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U:\07. Готовые решения Думы\2025\Февраль\РД 15 О внес изм в бюджет\"/>
    </mc:Choice>
  </mc:AlternateContent>
  <bookViews>
    <workbookView xWindow="0" yWindow="0" windowWidth="28800" windowHeight="11835"/>
  </bookViews>
  <sheets>
    <sheet name="Документ" sheetId="2" r:id="rId1"/>
  </sheets>
  <definedNames>
    <definedName name="_xlnm.Print_Titles" localSheetId="0">Документ!$6:$6</definedName>
  </definedNames>
  <calcPr calcId="152511"/>
</workbook>
</file>

<file path=xl/calcChain.xml><?xml version="1.0" encoding="utf-8"?>
<calcChain xmlns="http://schemas.openxmlformats.org/spreadsheetml/2006/main">
  <c r="A204" i="2" l="1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A180" i="2"/>
  <c r="A179" i="2"/>
  <c r="A178" i="2"/>
  <c r="A177" i="2"/>
  <c r="A176" i="2"/>
  <c r="A175" i="2"/>
  <c r="A174" i="2"/>
  <c r="A173" i="2"/>
  <c r="A172" i="2"/>
  <c r="A171" i="2"/>
  <c r="A170" i="2"/>
  <c r="A169" i="2"/>
  <c r="A168" i="2"/>
  <c r="A167" i="2"/>
  <c r="A166" i="2"/>
  <c r="A165" i="2"/>
  <c r="A164" i="2"/>
  <c r="A163" i="2"/>
  <c r="A162" i="2"/>
  <c r="A161" i="2"/>
  <c r="A160" i="2"/>
  <c r="A159" i="2"/>
  <c r="A158" i="2"/>
  <c r="A157" i="2"/>
  <c r="A156" i="2"/>
  <c r="A155" i="2"/>
  <c r="A154" i="2"/>
  <c r="A153" i="2"/>
  <c r="A152" i="2"/>
  <c r="A151" i="2"/>
  <c r="A150" i="2"/>
  <c r="A149" i="2"/>
  <c r="A148" i="2"/>
  <c r="A147" i="2"/>
  <c r="A146" i="2"/>
  <c r="A145" i="2"/>
  <c r="A144" i="2"/>
  <c r="A143" i="2"/>
  <c r="A142" i="2"/>
  <c r="A141" i="2"/>
  <c r="A140" i="2"/>
  <c r="A139" i="2"/>
  <c r="A138" i="2"/>
  <c r="A137" i="2"/>
  <c r="A136" i="2"/>
  <c r="A135" i="2"/>
  <c r="A134" i="2"/>
  <c r="A133" i="2"/>
  <c r="A132" i="2"/>
  <c r="A131" i="2"/>
  <c r="A130" i="2"/>
  <c r="A129" i="2"/>
  <c r="A128" i="2"/>
  <c r="A127" i="2"/>
  <c r="A126" i="2"/>
  <c r="A125" i="2"/>
  <c r="A124" i="2"/>
  <c r="A123" i="2"/>
  <c r="A122" i="2"/>
  <c r="A121" i="2"/>
  <c r="A120" i="2"/>
  <c r="A119" i="2"/>
  <c r="A118" i="2"/>
  <c r="A117" i="2"/>
  <c r="A116" i="2"/>
  <c r="A115" i="2"/>
  <c r="A114" i="2"/>
  <c r="A113" i="2"/>
  <c r="A112" i="2"/>
  <c r="A111" i="2"/>
  <c r="A110" i="2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</calcChain>
</file>

<file path=xl/sharedStrings.xml><?xml version="1.0" encoding="utf-8"?>
<sst xmlns="http://schemas.openxmlformats.org/spreadsheetml/2006/main" count="409" uniqueCount="343">
  <si>
    <t>Распределение бюджетных ассигнований на реализацию
муниципальных программ Новоуральского городского округа на плановый период 2026 и 2027 годы</t>
  </si>
  <si>
    <t>Номер строки</t>
  </si>
  <si>
    <t xml:space="preserve">Наименование </t>
  </si>
  <si>
    <t>Код целевой статьи расходов</t>
  </si>
  <si>
    <t>Сумма в рублях на 2026 год</t>
  </si>
  <si>
    <t>Сумма в рублях на 2027 год</t>
  </si>
  <si>
    <t>1</t>
  </si>
  <si>
    <t>2</t>
  </si>
  <si>
    <t>3</t>
  </si>
  <si>
    <t>4</t>
  </si>
  <si>
    <t>5</t>
  </si>
  <si>
    <t>Муниципальная программа "Реализация основных направлений развития в строительном комплексе Новоуральского городского округа" на 2025-2030 годы</t>
  </si>
  <si>
    <t>0100000000</t>
  </si>
  <si>
    <t>Подпрограмма "Обеспечение жильем молодых семей в Новоуральском городском округе" на 2025-2030 годы</t>
  </si>
  <si>
    <t>0120000000</t>
  </si>
  <si>
    <t>Предоставление социальных выплат молодым семьям</t>
  </si>
  <si>
    <t>0120200000</t>
  </si>
  <si>
    <t>Предоставление социальных выплат молодым семьям на приобретение (строительство) жилья на условиях софинансирования из федерального бюджета</t>
  </si>
  <si>
    <t>01202L4970</t>
  </si>
  <si>
    <t>Муниципальная программа "Развитие транспортной инфраструктуры и дорожного хозяйства в Новоуральском городском округе" на 2025-2030 годы</t>
  </si>
  <si>
    <t>0200000000</t>
  </si>
  <si>
    <t>Ремонт автомобильных дорог общего пользования</t>
  </si>
  <si>
    <t>0200300000</t>
  </si>
  <si>
    <t>020039Д110</t>
  </si>
  <si>
    <t>Содержание городских, прилегающих и межпоселенческих дорог общего пользования</t>
  </si>
  <si>
    <t>0200500000</t>
  </si>
  <si>
    <t>020059Д130</t>
  </si>
  <si>
    <t>Обеспечение освещения дорог общего пользования</t>
  </si>
  <si>
    <t>0200600000</t>
  </si>
  <si>
    <t>Мероприятия раздела программы (подпрограммы)</t>
  </si>
  <si>
    <t>0200620000</t>
  </si>
  <si>
    <t>Содержание электрических сетей наружного освещения, расположенных на территории города Новоуральска</t>
  </si>
  <si>
    <t>0200680005</t>
  </si>
  <si>
    <t>Содержание электрических сетей наружного освещения, расположенных на территории сельских населенных пунктов Новоуральского городского округа</t>
  </si>
  <si>
    <t>0200680006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</si>
  <si>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</si>
  <si>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</si>
  <si>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</si>
  <si>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Обеспечение реализации мероприятий дорожной деятельности</t>
  </si>
  <si>
    <t>0200900000</t>
  </si>
  <si>
    <t>020099Д600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</si>
  <si>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2025-2030 годы</t>
  </si>
  <si>
    <t>0300000000</t>
  </si>
  <si>
    <t>Подпрограмма "Энергосбережение и повышение энергетической эффективности на территории Новоуральского городского округа" на 2025-2030 годы</t>
  </si>
  <si>
    <t>0320000000</t>
  </si>
  <si>
    <t>Капитальные вложения</t>
  </si>
  <si>
    <t>0320100000</t>
  </si>
  <si>
    <t>Модернизация оборудования воздуходувной станции очистных сооружений в городе Новоуральск Свердловской области. Центральный проезд, дом 31 строение 4</t>
  </si>
  <si>
    <t>0320142Б06</t>
  </si>
  <si>
    <t>03201S2Б06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</si>
  <si>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</si>
  <si>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</si>
  <si>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</si>
  <si>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</si>
  <si>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Энергосбережение и повышение энергетической эффективности в жилищной сфере</t>
  </si>
  <si>
    <t>0320220200</t>
  </si>
  <si>
    <t>Подпрограмма "Финансовая поддержка населения Новоуральского городского округа в сфере жилищно-коммунального хозяйства" на 2025-2030 годы</t>
  </si>
  <si>
    <t>0330000000</t>
  </si>
  <si>
    <t>0330200000</t>
  </si>
  <si>
    <t>Субвенции местным бюджетам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</si>
  <si>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0330242700</t>
  </si>
  <si>
    <t>Субвенции местным бюджетам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</si>
  <si>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0330249100</t>
  </si>
  <si>
    <t>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</si>
  <si>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0330249200</t>
  </si>
  <si>
    <t>Субвенции местным бюджетам на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</t>
  </si>
  <si>
    <t>0330252500</t>
  </si>
  <si>
    <t>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 на условиях софинансирования из федерального бюджета</t>
  </si>
  <si>
    <t>03302R4620</t>
  </si>
  <si>
    <t>Подпрограмма "Благоустройство Новоуральского городского округа" на 2025-2030 годы</t>
  </si>
  <si>
    <t>0350000000</t>
  </si>
  <si>
    <t>Создание условий для обеспечения комфортного проживания жителей в многоквартирных домах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</si>
  <si>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</si>
  <si>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</si>
  <si>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</si>
  <si>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</si>
  <si>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</si>
  <si>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Субвенции местным бюджетам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</si>
  <si>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0350342П00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</si>
  <si>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</si>
  <si>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0350342П10</t>
  </si>
  <si>
    <t>Организация похоронного дела и деятельность муниципальных кладбищ</t>
  </si>
  <si>
    <t>0350400000</t>
  </si>
  <si>
    <t>0350420000</t>
  </si>
  <si>
    <t>Реализация природоохранных мероприятий</t>
  </si>
  <si>
    <t>0350500000</t>
  </si>
  <si>
    <t>0350520000</t>
  </si>
  <si>
    <t>Подпрограмма "Проведение ремонта жилищного фонда на территории Новоуральского городского округа" на 2025-2030 годы</t>
  </si>
  <si>
    <t>0360000000</t>
  </si>
  <si>
    <t>Содержание жилищного фонда</t>
  </si>
  <si>
    <t>0360300000</t>
  </si>
  <si>
    <t>0360320000</t>
  </si>
  <si>
    <t>Возмещение недополученных доходов от предоставления жилищных услуг населению сельских населенных пунктов Новоуральского городского округа</t>
  </si>
  <si>
    <t>0360380008</t>
  </si>
  <si>
    <t>Подпрограмма "Развитие систем коммунальной инфраструктуры на территории Новоуральского городского округа" на 2025-2030 годы</t>
  </si>
  <si>
    <t>0370000000</t>
  </si>
  <si>
    <t>Ремонт инженерных сетей</t>
  </si>
  <si>
    <t>0370400000</t>
  </si>
  <si>
    <t>0370420000</t>
  </si>
  <si>
    <t>Муниципальная программа "Развитие системы образования Новоуральского городского округа" на 2025-2030 годы</t>
  </si>
  <si>
    <t>0400000000</t>
  </si>
  <si>
    <t>Подпрограмма "Развитие подсистемы общего образования Новоуральского городского округа" на 2025-2030 годы</t>
  </si>
  <si>
    <t>0410000000</t>
  </si>
  <si>
    <t>Реализация основных образовательных программ</t>
  </si>
  <si>
    <t>0410200000</t>
  </si>
  <si>
    <t>Оказание услуг (выполнение работ) общеобразовательными учреждениями</t>
  </si>
  <si>
    <t>0410221000</t>
  </si>
  <si>
    <t>Оказание услуг (выполнение работ) дошкольными образовательными учреждениями</t>
  </si>
  <si>
    <t>0410222000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</si>
  <si>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</si>
  <si>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</si>
  <si>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</si>
  <si>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</si>
  <si>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</si>
  <si>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0410245200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</si>
  <si>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</si>
  <si>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</si>
  <si>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</si>
  <si>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</si>
  <si>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Создание условий для организации питания в образовательных учреждениях</t>
  </si>
  <si>
    <t>0410300000</t>
  </si>
  <si>
    <t>0410320000</t>
  </si>
  <si>
    <t>Осуществление мероприятий по обеспечению питанием обучающихся в муниципальных общеобразовательных организациях</t>
  </si>
  <si>
    <t>0410345400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</si>
  <si>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</si>
  <si>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04103L3040</t>
  </si>
  <si>
    <t>Средства местного бюджета на софинансирование мероприятий по обеспечению питанием обучающихся в муниципальных общеобразовательных организациях</t>
  </si>
  <si>
    <t>04103S5400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</si>
  <si>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</si>
  <si>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</si>
  <si>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</si>
  <si>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</si>
  <si>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</si>
  <si>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</si>
  <si>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Обеспечение социальной защиты работников и обучающихся образовательных организаций</t>
  </si>
  <si>
    <t>0410700000</t>
  </si>
  <si>
    <t>0410720000</t>
  </si>
  <si>
    <t>Приобретение оборудования и учебников</t>
  </si>
  <si>
    <t>0410800000</t>
  </si>
  <si>
    <t>0410820000</t>
  </si>
  <si>
    <t>Организация и проведение праздничных мероприятий</t>
  </si>
  <si>
    <t>0410900000</t>
  </si>
  <si>
    <t>0410920000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</si>
  <si>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2025-2030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</si>
  <si>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</si>
  <si>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</si>
  <si>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</si>
  <si>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</si>
  <si>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Оказание услуг (выполнение работ) учреждениями дополнительного образования</t>
  </si>
  <si>
    <t>0420221000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</si>
  <si>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</si>
  <si>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</si>
  <si>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</si>
  <si>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</si>
  <si>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</si>
  <si>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</si>
  <si>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Организация отдыха и оздоровления детей</t>
  </si>
  <si>
    <t>0420524560</t>
  </si>
  <si>
    <t>Субвенции местным бюджетам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</si>
  <si>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0420545500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</si>
  <si>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</si>
  <si>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0420545600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</si>
  <si>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</si>
  <si>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</si>
  <si>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</si>
  <si>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</si>
  <si>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</si>
  <si>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</si>
  <si>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</si>
  <si>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</si>
  <si>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</si>
  <si>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</si>
  <si>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</si>
  <si>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</si>
  <si>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</si>
  <si>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</si>
  <si>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</si>
  <si>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</si>
  <si>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</si>
  <si>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</si>
  <si>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</si>
  <si>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</si>
  <si>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</si>
  <si>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2025-2030 годы</t>
  </si>
  <si>
    <t>0600000000</t>
  </si>
  <si>
    <t>Подпрограмма "Патриотическое воспитание в Новоуральском городском округе" на 2025-2030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</si>
  <si>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</si>
  <si>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</si>
  <si>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</si>
  <si>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</si>
  <si>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</si>
  <si>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06102S8700</t>
  </si>
  <si>
    <t>Реализация социально-значимых проектов по направлению: работа с ветеранами</t>
  </si>
  <si>
    <t>0610300000</t>
  </si>
  <si>
    <t>Реализация социально значимых проектов социально ориентированными некоммерческими организациями</t>
  </si>
  <si>
    <t>0610380016</t>
  </si>
  <si>
    <t>Реализация социально-значимых проектов по направлению: работа по сохранению общественного согласия</t>
  </si>
  <si>
    <t>0610400000</t>
  </si>
  <si>
    <t>0610480016</t>
  </si>
  <si>
    <t>Подпрограмма "Развитие физической культуры и спорта на территории Новоуральского городского округа" на 2025-2030 годы</t>
  </si>
  <si>
    <t>0630000000</t>
  </si>
  <si>
    <t>0630100000</t>
  </si>
  <si>
    <t>Реконструкция Центрального стадиона</t>
  </si>
  <si>
    <t>0630160027</t>
  </si>
  <si>
    <t>Оказание услуг (выполнение работ) муниципальными учреждениями</t>
  </si>
  <si>
    <t>0630200000</t>
  </si>
  <si>
    <t>0630220000</t>
  </si>
  <si>
    <t>Развитие массовой физической культуры и спорта</t>
  </si>
  <si>
    <t>0630300000</t>
  </si>
  <si>
    <t>0630320000</t>
  </si>
  <si>
    <t>Создание условий для развития муниципальных учреждений и укрепление их материально-технической базы</t>
  </si>
  <si>
    <t>0630400000</t>
  </si>
  <si>
    <t>Средства местного бюджета на софинансирование с областным бюджетом по cозданию спортивных площадок (оснащение спортивным оборудованием) для занятий уличной гимнастикой</t>
  </si>
  <si>
    <t>06304S8500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</si>
  <si>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</si>
  <si>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</si>
  <si>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</si>
  <si>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Реализация социально значимых проектов в сфере охраны здоровья граждан, пропаганды ЗОЖ</t>
  </si>
  <si>
    <t>0630600000</t>
  </si>
  <si>
    <t>0630680016</t>
  </si>
  <si>
    <t>Реализация программ спортивной подготовки в соответствии с требованиями федеральных стандартов</t>
  </si>
  <si>
    <t>0630700000</t>
  </si>
  <si>
    <t>0630720000</t>
  </si>
  <si>
    <t>Подпрограмма "Молодёжь Новоуральска" на 2025-2030 годы</t>
  </si>
  <si>
    <t>0640000000</t>
  </si>
  <si>
    <t>0640200000</t>
  </si>
  <si>
    <t>0640220000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</si>
  <si>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</si>
  <si>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0640300000</t>
  </si>
  <si>
    <t>0640320000</t>
  </si>
  <si>
    <t>Поддержка семей, пропаганда семейных ценностей</t>
  </si>
  <si>
    <t>0640400000</t>
  </si>
  <si>
    <t>Реализация социально значимых проектов по направлению: работа с семьями</t>
  </si>
  <si>
    <t>0640421000</t>
  </si>
  <si>
    <t>0640480016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</si>
  <si>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</si>
  <si>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</si>
  <si>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</si>
  <si>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</si>
  <si>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</si>
  <si>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0640780016</t>
  </si>
  <si>
    <t>0640800000</t>
  </si>
  <si>
    <t>Средства местного бюджета на софинансирование с областным бюджетом на организацию и проведение мероприятий в сфере молодежной политики</t>
  </si>
  <si>
    <t>06408S8600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</si>
  <si>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2025-2030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</si>
  <si>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</si>
  <si>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</si>
  <si>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</si>
  <si>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</si>
  <si>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</si>
  <si>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</si>
  <si>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</si>
  <si>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</si>
  <si>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Муниципальная программа "Развитие культуры в Новоуральском городском округе" на 2025-2030 годы</t>
  </si>
  <si>
    <t>0800000000</t>
  </si>
  <si>
    <t>Обеспечение деятельности муниципальных учреждений</t>
  </si>
  <si>
    <t>0800200000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</si>
  <si>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</si>
  <si>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</si>
  <si>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</si>
  <si>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</si>
  <si>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</si>
  <si>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</si>
  <si>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</si>
  <si>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</si>
  <si>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</si>
  <si>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</si>
  <si>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Бухгалтерское и материально-техническое обеспечение деятельности муниципальных учреждений</t>
  </si>
  <si>
    <t>0800220200</t>
  </si>
  <si>
    <t>Поддержка творческой деятельности и техническое оснащение муниципальных детских и кукольных театров на условиях софинансирования из федерального бюджета</t>
  </si>
  <si>
    <t>08002L5170</t>
  </si>
  <si>
    <t>Создание условий для развития муниципальных учреждений и укрепления их материально-технической базы</t>
  </si>
  <si>
    <t>0800300000</t>
  </si>
  <si>
    <t>Модернизация библиотек в части комплектования книжных фондов на условиях софинансирования из федерального бюджета</t>
  </si>
  <si>
    <t>08003L5190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</si>
  <si>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</si>
  <si>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</si>
  <si>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</si>
  <si>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</si>
  <si>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</si>
  <si>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0800580003</t>
  </si>
  <si>
    <t>Субсидии на проведение городских конкурсов профессионального мастерства Территориальной организации профсоюза городских организаций г.Новоральсука</t>
  </si>
  <si>
    <t>0800580027</t>
  </si>
  <si>
    <t>Муниципальная программа "Обеспечение безопасности проживания населения Новоуральского городского округа" на 2025-2030 годы</t>
  </si>
  <si>
    <t>0900000000</t>
  </si>
  <si>
    <t>Подпрограмма "Обеспечение общественной безопасности на территории Новоуральского городского округа" на 2025-2030 годы</t>
  </si>
  <si>
    <t>0910000000</t>
  </si>
  <si>
    <t>Безопасность дорожного движения</t>
  </si>
  <si>
    <t>0910200000</t>
  </si>
  <si>
    <t>0910220000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</si>
  <si>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</si>
  <si>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</si>
  <si>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</si>
  <si>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</si>
  <si>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</si>
  <si>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</si>
  <si>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0910620000</t>
  </si>
  <si>
    <t>Экологическая безопасность</t>
  </si>
  <si>
    <t>0910700000</t>
  </si>
  <si>
    <t>0910720000</t>
  </si>
  <si>
    <t>Профилактика преступлений и правонарушений</t>
  </si>
  <si>
    <t>0910800000</t>
  </si>
  <si>
    <t>0910820000</t>
  </si>
  <si>
    <t>Природоохранные мероприятия</t>
  </si>
  <si>
    <t>0910900000</t>
  </si>
  <si>
    <t>Субсидии на проведение природоохранных мероприятий ООО "ЭКОПОЛИГОН-Н"</t>
  </si>
  <si>
    <t>0910980036</t>
  </si>
  <si>
    <t>Подпрограмма "Обеспечение пожарной безопасности на территории Новоуральского городского округа" на 2025-2030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</si>
  <si>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</si>
  <si>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</si>
  <si>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</si>
  <si>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</si>
  <si>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"Управление финансами Новоуральского городского округа" на 2025-2030 годы"</t>
  </si>
  <si>
    <t>1100000000</t>
  </si>
  <si>
    <t>Подпрограмма "Управление бюджетным процессом, его совершенствование" на 2025-2030 годы</t>
  </si>
  <si>
    <t>1110000000</t>
  </si>
  <si>
    <t>Общепрограммные расходы</t>
  </si>
  <si>
    <t>1110200000</t>
  </si>
  <si>
    <t>1110211040</t>
  </si>
  <si>
    <t>Подпрограмма "Информационные системы управления финансами" на 2025-2030 годы</t>
  </si>
  <si>
    <t>1130000000</t>
  </si>
  <si>
    <t>1130200000</t>
  </si>
  <si>
    <t>1130211040</t>
  </si>
  <si>
    <t>Муниципальная программа " Развитие архивного дела в Новоуральском городском округе" на 2025-2030 годы</t>
  </si>
  <si>
    <t>1300000000</t>
  </si>
  <si>
    <t>Обеспечение деятельности муниципального архива</t>
  </si>
  <si>
    <t>1300200000</t>
  </si>
  <si>
    <t>1300220000</t>
  </si>
  <si>
    <t>Субвенции местным бюджетам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</si>
  <si>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1300246100</t>
  </si>
  <si>
    <t>Муниципальная программа "Развитие муниципальной службы и противодействие коррупции в Новоуральском городском округе" на 2025-2030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</si>
  <si>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</si>
  <si>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</si>
  <si>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</si>
  <si>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</si>
  <si>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Муниципальная программа "Формирование современной городской среды на территории Новоуральского городского округа" на 2018-2030 годы</t>
  </si>
  <si>
    <t>1700000000</t>
  </si>
  <si>
    <t>Региональный проект "Формирование комфортной городской среды на территории Свердловской области"</t>
  </si>
  <si>
    <t>170И400000</t>
  </si>
  <si>
    <t>Формирование современной городской среды в целях реализации национального проекта "Инфраструктура для жизни" на условиях софинансирования из федерального бюджета за рамками соглашения</t>
  </si>
  <si>
    <t>170И4А5550</t>
  </si>
  <si>
    <t>Итого:</t>
  </si>
  <si>
    <t>Приложение № 9
к решению Думы                            Новоуральского городского округа                                           от  11.12.2024 №  116                   в редакции решения Думы Новоуральского городского округа от 26.02.2025 №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</si>
</sst>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Arial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3">
    <xf numFmtId="0" fontId="0" fillId="0" borderId="0"/>
    <xf numFmtId="0" fontId="1" fillId="0" borderId="1"/>
    <xf numFmtId="0" fontId="2" fillId="0" borderId="1">
      <alignment horizontal="left" vertical="top" wrapText="1"/>
    </xf>
    <xf numFmtId="0" fontId="3" fillId="0" borderId="1">
      <alignment horizontal="center" vertical="top" wrapText="1"/>
    </xf>
    <xf numFmtId="0" fontId="4" fillId="0" borderId="1"/>
    <xf numFmtId="0" fontId="5" fillId="0" borderId="1">
      <alignment horizontal="center" vertical="top" wrapText="1"/>
    </xf>
    <xf numFmtId="0" fontId="1" fillId="0" borderId="1">
      <alignment horizontal="right" vertical="top"/>
    </xf>
    <xf numFmtId="49" fontId="6" fillId="0" borderId="2">
      <alignment horizontal="center" vertical="center" wrapText="1"/>
    </xf>
    <xf numFmtId="0" fontId="2" fillId="0" borderId="1"/>
    <xf numFmtId="49" fontId="7" fillId="0" borderId="2">
      <alignment horizontal="center" wrapText="1"/>
    </xf>
    <xf numFmtId="49" fontId="7" fillId="0" borderId="2">
      <alignment horizontal="center" vertical="center" wrapText="1"/>
    </xf>
    <xf numFmtId="0" fontId="8" fillId="0" borderId="1"/>
    <xf numFmtId="0" fontId="7" fillId="0" borderId="2">
      <alignment horizontal="center" shrinkToFit="1"/>
    </xf>
    <xf numFmtId="0" fontId="7" fillId="0" borderId="2">
      <alignment horizontal="left" vertical="top" wrapText="1"/>
    </xf>
    <xf numFmtId="49" fontId="7" fillId="0" borderId="2">
      <alignment horizontal="center" vertical="top" wrapText="1"/>
    </xf>
    <xf numFmtId="4" fontId="7" fillId="0" borderId="2">
      <alignment horizontal="right" vertical="top" wrapText="1"/>
    </xf>
    <xf numFmtId="4" fontId="7" fillId="0" borderId="2">
      <alignment horizontal="right" vertical="top" shrinkToFit="1"/>
    </xf>
    <xf numFmtId="49" fontId="7" fillId="0" borderId="2">
      <alignment horizontal="center" vertical="top" shrinkToFit="1"/>
    </xf>
    <xf numFmtId="0" fontId="8" fillId="0" borderId="2">
      <alignment horizontal="center" shrinkToFit="1"/>
    </xf>
    <xf numFmtId="0" fontId="8" fillId="0" borderId="2">
      <alignment horizontal="left" vertical="top" wrapText="1"/>
    </xf>
    <xf numFmtId="49" fontId="8" fillId="0" borderId="2">
      <alignment horizontal="center" vertical="top" shrinkToFit="1"/>
    </xf>
    <xf numFmtId="4" fontId="8" fillId="0" borderId="2">
      <alignment horizontal="right" vertical="top" shrinkToFit="1"/>
    </xf>
    <xf numFmtId="0" fontId="8" fillId="0" borderId="2">
      <alignment horizontal="center"/>
    </xf>
    <xf numFmtId="0" fontId="7" fillId="0" borderId="2"/>
    <xf numFmtId="4" fontId="7" fillId="0" borderId="2">
      <alignment horizontal="right" shrinkToFit="1"/>
    </xf>
    <xf numFmtId="0" fontId="1" fillId="0" borderId="1">
      <alignment horizontal="left" vertical="top" wrapText="1"/>
    </xf>
    <xf numFmtId="0" fontId="11" fillId="0" borderId="0"/>
    <xf numFmtId="0" fontId="11" fillId="0" borderId="0"/>
    <xf numFmtId="0" fontId="11" fillId="0" borderId="0"/>
    <xf numFmtId="0" fontId="9" fillId="0" borderId="1"/>
    <xf numFmtId="0" fontId="9" fillId="0" borderId="1"/>
    <xf numFmtId="0" fontId="10" fillId="2" borderId="1"/>
    <xf numFmtId="0" fontId="9" fillId="0" borderId="1"/>
  </cellStyleXfs>
  <cellXfs count="31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left" vertical="top" wrapText="1"/>
    </xf>
    <xf numFmtId="0" fontId="4" fillId="0" borderId="1" xfId="4" applyNumberFormat="1" applyProtection="1"/>
    <xf numFmtId="49" fontId="6" fillId="0" borderId="2" xfId="7" applyNumberFormat="1" applyProtection="1">
      <alignment horizontal="center" vertical="center" wrapText="1"/>
    </xf>
    <xf numFmtId="0" fontId="2" fillId="0" borderId="1" xfId="8" applyNumberFormat="1" applyProtection="1"/>
    <xf numFmtId="49" fontId="7" fillId="0" borderId="2" xfId="9" applyNumberFormat="1" applyProtection="1">
      <alignment horizontal="center" wrapText="1"/>
    </xf>
    <xf numFmtId="49" fontId="7" fillId="0" borderId="2" xfId="10" applyNumberFormat="1" applyProtection="1">
      <alignment horizontal="center" vertical="center" wrapText="1"/>
    </xf>
    <xf numFmtId="0" fontId="8" fillId="0" borderId="1" xfId="11" applyNumberFormat="1" applyProtection="1"/>
    <xf numFmtId="0" fontId="7" fillId="0" borderId="2" xfId="12" applyNumberFormat="1" applyProtection="1">
      <alignment horizontal="center" shrinkToFit="1"/>
    </xf>
    <xf numFmtId="0" fontId="7" fillId="0" borderId="2" xfId="13" applyNumberFormat="1" applyProtection="1">
      <alignment horizontal="left" vertical="top" wrapText="1"/>
    </xf>
    <xf numFmtId="49" fontId="7" fillId="0" borderId="2" xfId="14" applyNumberFormat="1" applyProtection="1">
      <alignment horizontal="center" vertical="top" wrapText="1"/>
    </xf>
    <xf numFmtId="4" fontId="7" fillId="0" borderId="2" xfId="15" applyNumberFormat="1" applyProtection="1">
      <alignment horizontal="right" vertical="top" wrapText="1"/>
    </xf>
    <xf numFmtId="4" fontId="7" fillId="0" borderId="2" xfId="16" applyNumberFormat="1" applyProtection="1">
      <alignment horizontal="right" vertical="top" shrinkToFit="1"/>
    </xf>
    <xf numFmtId="49" fontId="7" fillId="0" borderId="2" xfId="17" applyNumberFormat="1" applyProtection="1">
      <alignment horizontal="center" vertical="top" shrinkToFit="1"/>
    </xf>
    <xf numFmtId="0" fontId="8" fillId="0" borderId="2" xfId="18" applyNumberFormat="1" applyProtection="1">
      <alignment horizontal="center" shrinkToFit="1"/>
    </xf>
    <xf numFmtId="0" fontId="8" fillId="0" borderId="2" xfId="19" applyNumberFormat="1" applyProtection="1">
      <alignment horizontal="left" vertical="top" wrapText="1"/>
    </xf>
    <xf numFmtId="49" fontId="8" fillId="0" borderId="2" xfId="20" applyNumberFormat="1" applyProtection="1">
      <alignment horizontal="center" vertical="top" shrinkToFit="1"/>
    </xf>
    <xf numFmtId="4" fontId="8" fillId="0" borderId="2" xfId="21" applyNumberFormat="1" applyProtection="1">
      <alignment horizontal="right" vertical="top" shrinkToFit="1"/>
    </xf>
    <xf numFmtId="0" fontId="8" fillId="0" borderId="2" xfId="22" applyNumberFormat="1" applyProtection="1">
      <alignment horizontal="center"/>
    </xf>
    <xf numFmtId="0" fontId="7" fillId="0" borderId="2" xfId="23" applyNumberFormat="1" applyProtection="1"/>
    <xf numFmtId="4" fontId="7" fillId="0" borderId="2" xfId="24" applyNumberFormat="1" applyProtection="1">
      <alignment horizontal="right" shrinkToFit="1"/>
    </xf>
    <xf numFmtId="0" fontId="3" fillId="0" borderId="1" xfId="3" applyNumberFormat="1" applyProtection="1">
      <alignment horizontal="center" vertical="top" wrapText="1"/>
    </xf>
    <xf numFmtId="0" fontId="3" fillId="0" borderId="1" xfId="3">
      <alignment horizontal="center" vertical="top" wrapText="1"/>
    </xf>
    <xf numFmtId="0" fontId="5" fillId="0" borderId="1" xfId="5" applyNumberFormat="1" applyProtection="1">
      <alignment horizontal="center" vertical="top" wrapText="1"/>
    </xf>
    <xf numFmtId="0" fontId="5" fillId="0" borderId="1" xfId="5">
      <alignment horizontal="center" vertical="top" wrapText="1"/>
    </xf>
    <xf numFmtId="0" fontId="1" fillId="0" borderId="1" xfId="6" applyNumberFormat="1" applyProtection="1">
      <alignment horizontal="right" vertical="top"/>
    </xf>
    <xf numFmtId="0" fontId="1" fillId="0" borderId="1" xfId="6">
      <alignment horizontal="right" vertical="top"/>
    </xf>
    <xf numFmtId="0" fontId="1" fillId="0" borderId="1" xfId="25" applyNumberFormat="1" applyProtection="1">
      <alignment horizontal="left" vertical="top" wrapText="1"/>
    </xf>
    <xf numFmtId="0" fontId="1" fillId="0" borderId="1" xfId="25">
      <alignment horizontal="left" vertical="top" wrapText="1"/>
    </xf>
  </cellXfs>
  <cellStyles count="33">
    <cellStyle name="br" xfId="28"/>
    <cellStyle name="col" xfId="27"/>
    <cellStyle name="style0" xfId="29"/>
    <cellStyle name="td" xfId="30"/>
    <cellStyle name="tr" xfId="26"/>
    <cellStyle name="xl21" xfId="31"/>
    <cellStyle name="xl22" xfId="1"/>
    <cellStyle name="xl23" xfId="7"/>
    <cellStyle name="xl24" xfId="9"/>
    <cellStyle name="xl25" xfId="12"/>
    <cellStyle name="xl26" xfId="18"/>
    <cellStyle name="xl27" xfId="22"/>
    <cellStyle name="xl28" xfId="32"/>
    <cellStyle name="xl29" xfId="10"/>
    <cellStyle name="xl30" xfId="13"/>
    <cellStyle name="xl31" xfId="19"/>
    <cellStyle name="xl32" xfId="23"/>
    <cellStyle name="xl33" xfId="14"/>
    <cellStyle name="xl34" xfId="17"/>
    <cellStyle name="xl35" xfId="20"/>
    <cellStyle name="xl36" xfId="15"/>
    <cellStyle name="xl37" xfId="16"/>
    <cellStyle name="xl38" xfId="21"/>
    <cellStyle name="xl39" xfId="24"/>
    <cellStyle name="xl40" xfId="2"/>
    <cellStyle name="xl41" xfId="3"/>
    <cellStyle name="xl42" xfId="5"/>
    <cellStyle name="xl43" xfId="6"/>
    <cellStyle name="xl44" xfId="25"/>
    <cellStyle name="xl45" xfId="4"/>
    <cellStyle name="xl46" xfId="8"/>
    <cellStyle name="xl47" xfId="11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7"/>
  <sheetViews>
    <sheetView showGridLines="0" tabSelected="1" zoomScaleSheetLayoutView="100" workbookViewId="0">
      <pane ySplit="6" topLeftCell="A197" activePane="bottomLeft" state="frozen"/>
      <selection pane="bottomLeft" activeCell="I199" sqref="I199"/>
    </sheetView>
  </sheetViews>
  <sheetFormatPr defaultRowHeight="15" x14ac:dyDescent="0.25"/>
  <cols>
    <col min="1" max="1" width="7.140625" style="1" customWidth="1"/>
    <col min="2" max="2" width="40.5703125" style="1" customWidth="1"/>
    <col min="3" max="3" width="11.7109375" style="1" customWidth="1"/>
    <col min="4" max="4" width="17.7109375" style="1" customWidth="1"/>
    <col min="5" max="5" width="16.85546875" style="1" customWidth="1"/>
    <col min="6" max="6" width="9.140625" style="1" customWidth="1"/>
    <col min="7" max="16384" width="9.140625" style="1"/>
  </cols>
  <sheetData>
    <row r="1" spans="1:6" ht="113.25" customHeight="1" x14ac:dyDescent="0.25">
      <c r="A1" s="2"/>
      <c r="B1" s="2"/>
      <c r="C1" s="2"/>
      <c r="D1" s="2"/>
      <c r="E1" s="3" t="s">
        <v>342</v>
      </c>
      <c r="F1" s="2"/>
    </row>
    <row r="2" spans="1:6" ht="37.5" customHeight="1" x14ac:dyDescent="0.25">
      <c r="A2" s="23" t="s">
        <v>0</v>
      </c>
      <c r="B2" s="24"/>
      <c r="C2" s="24"/>
      <c r="D2" s="24"/>
      <c r="E2" s="24"/>
      <c r="F2" s="4"/>
    </row>
    <row r="3" spans="1:6" ht="15.75" hidden="1" x14ac:dyDescent="0.25">
      <c r="A3" s="25"/>
      <c r="B3" s="26"/>
      <c r="C3" s="26"/>
      <c r="D3" s="26"/>
      <c r="E3" s="26"/>
      <c r="F3" s="4"/>
    </row>
    <row r="4" spans="1:6" ht="12.75" customHeight="1" x14ac:dyDescent="0.25">
      <c r="A4" s="27"/>
      <c r="B4" s="28"/>
      <c r="C4" s="28"/>
      <c r="D4" s="28"/>
      <c r="E4" s="28"/>
      <c r="F4" s="4"/>
    </row>
    <row r="5" spans="1:6" ht="42.6" customHeight="1" x14ac:dyDescent="0.25">
      <c r="A5" s="5" t="s">
        <v>1</v>
      </c>
      <c r="B5" s="5" t="s">
        <v>2</v>
      </c>
      <c r="C5" s="5" t="s">
        <v>3</v>
      </c>
      <c r="D5" s="5" t="s">
        <v>4</v>
      </c>
      <c r="E5" s="5" t="s">
        <v>5</v>
      </c>
      <c r="F5" s="6"/>
    </row>
    <row r="6" spans="1:6" ht="12.75" customHeight="1" x14ac:dyDescent="0.25">
      <c r="A6" s="7" t="s">
        <v>6</v>
      </c>
      <c r="B6" s="8" t="s">
        <v>7</v>
      </c>
      <c r="C6" s="8" t="s">
        <v>8</v>
      </c>
      <c r="D6" s="8" t="s">
        <v>9</v>
      </c>
      <c r="E6" s="8" t="s">
        <v>10</v>
      </c>
      <c r="F6" s="9"/>
    </row>
    <row r="7" spans="1:6" ht="48" x14ac:dyDescent="0.25">
      <c r="A7" s="10">
        <f t="shared" ref="A7:A38" si="0">ROW()-6</f>
        <v>1</v>
      </c>
      <c r="B7" s="11" t="s">
        <v>11</v>
      </c>
      <c r="C7" s="12" t="s">
        <v>12</v>
      </c>
      <c r="D7" s="13">
        <v>10500000</v>
      </c>
      <c r="E7" s="14">
        <v>0</v>
      </c>
      <c r="F7" s="9"/>
    </row>
    <row r="8" spans="1:6" ht="36" x14ac:dyDescent="0.25">
      <c r="A8" s="10">
        <f t="shared" si="0"/>
        <v>2</v>
      </c>
      <c r="B8" s="11" t="s">
        <v>13</v>
      </c>
      <c r="C8" s="15" t="s">
        <v>14</v>
      </c>
      <c r="D8" s="14">
        <v>10500000</v>
      </c>
      <c r="E8" s="14">
        <v>0</v>
      </c>
      <c r="F8" s="9"/>
    </row>
    <row r="9" spans="1:6" ht="24" x14ac:dyDescent="0.25">
      <c r="A9" s="10">
        <f t="shared" si="0"/>
        <v>3</v>
      </c>
      <c r="B9" s="11" t="s">
        <v>15</v>
      </c>
      <c r="C9" s="15" t="s">
        <v>16</v>
      </c>
      <c r="D9" s="14">
        <v>10500000</v>
      </c>
      <c r="E9" s="14">
        <v>0</v>
      </c>
      <c r="F9" s="9"/>
    </row>
    <row r="10" spans="1:6" ht="48" x14ac:dyDescent="0.25">
      <c r="A10" s="16">
        <f t="shared" si="0"/>
        <v>4</v>
      </c>
      <c r="B10" s="17" t="s">
        <v>17</v>
      </c>
      <c r="C10" s="18" t="s">
        <v>18</v>
      </c>
      <c r="D10" s="19">
        <v>10500000</v>
      </c>
      <c r="E10" s="19">
        <v>0</v>
      </c>
      <c r="F10" s="9"/>
    </row>
    <row r="11" spans="1:6" ht="48" x14ac:dyDescent="0.25">
      <c r="A11" s="10">
        <f t="shared" si="0"/>
        <v>5</v>
      </c>
      <c r="B11" s="11" t="s">
        <v>19</v>
      </c>
      <c r="C11" s="12" t="s">
        <v>20</v>
      </c>
      <c r="D11" s="13">
        <v>383436559.22000003</v>
      </c>
      <c r="E11" s="14">
        <v>439927043.33999997</v>
      </c>
      <c r="F11" s="9"/>
    </row>
    <row r="12" spans="1:6" ht="48" x14ac:dyDescent="0.25">
      <c r="A12" s="10">
        <f t="shared" si="0"/>
        <v>6</v>
      </c>
      <c r="B12" s="11" t="s">
        <v>19</v>
      </c>
      <c r="C12" s="15" t="s">
        <v>20</v>
      </c>
      <c r="D12" s="14">
        <v>383436559.22000003</v>
      </c>
      <c r="E12" s="14">
        <v>439927043.33999997</v>
      </c>
      <c r="F12" s="9"/>
    </row>
    <row r="13" spans="1:6" ht="24" x14ac:dyDescent="0.25">
      <c r="A13" s="10">
        <f t="shared" si="0"/>
        <v>7</v>
      </c>
      <c r="B13" s="11" t="s">
        <v>21</v>
      </c>
      <c r="C13" s="15" t="s">
        <v>22</v>
      </c>
      <c r="D13" s="14">
        <v>172318244.5</v>
      </c>
      <c r="E13" s="14">
        <v>175638099.46000001</v>
      </c>
      <c r="F13" s="9"/>
    </row>
    <row r="14" spans="1:6" x14ac:dyDescent="0.25">
      <c r="A14" s="16">
        <f t="shared" si="0"/>
        <v>8</v>
      </c>
      <c r="B14" s="17" t="s">
        <v>21</v>
      </c>
      <c r="C14" s="18" t="s">
        <v>23</v>
      </c>
      <c r="D14" s="19">
        <v>172318244.5</v>
      </c>
      <c r="E14" s="19">
        <v>175638099.46000001</v>
      </c>
      <c r="F14" s="9"/>
    </row>
    <row r="15" spans="1:6" ht="24" x14ac:dyDescent="0.25">
      <c r="A15" s="10">
        <f t="shared" si="0"/>
        <v>9</v>
      </c>
      <c r="B15" s="11" t="s">
        <v>24</v>
      </c>
      <c r="C15" s="15" t="s">
        <v>25</v>
      </c>
      <c r="D15" s="14">
        <v>135166643.75999999</v>
      </c>
      <c r="E15" s="14">
        <v>137658301.78999999</v>
      </c>
      <c r="F15" s="9"/>
    </row>
    <row r="16" spans="1:6" ht="24" x14ac:dyDescent="0.25">
      <c r="A16" s="16">
        <f t="shared" si="0"/>
        <v>10</v>
      </c>
      <c r="B16" s="17" t="s">
        <v>24</v>
      </c>
      <c r="C16" s="18" t="s">
        <v>26</v>
      </c>
      <c r="D16" s="19">
        <v>135166643.75999999</v>
      </c>
      <c r="E16" s="19">
        <v>137658301.78999999</v>
      </c>
      <c r="F16" s="9"/>
    </row>
    <row r="17" spans="1:6" ht="24" x14ac:dyDescent="0.25">
      <c r="A17" s="10">
        <f t="shared" si="0"/>
        <v>11</v>
      </c>
      <c r="B17" s="11" t="s">
        <v>27</v>
      </c>
      <c r="C17" s="15" t="s">
        <v>28</v>
      </c>
      <c r="D17" s="14">
        <v>14943283.859999999</v>
      </c>
      <c r="E17" s="14">
        <v>54269296.439999998</v>
      </c>
      <c r="F17" s="9"/>
    </row>
    <row r="18" spans="1:6" x14ac:dyDescent="0.25">
      <c r="A18" s="16">
        <f t="shared" si="0"/>
        <v>12</v>
      </c>
      <c r="B18" s="17" t="s">
        <v>29</v>
      </c>
      <c r="C18" s="18" t="s">
        <v>30</v>
      </c>
      <c r="D18" s="19">
        <v>12371448.41</v>
      </c>
      <c r="E18" s="19">
        <v>44362964.210000001</v>
      </c>
      <c r="F18" s="9"/>
    </row>
    <row r="19" spans="1:6" ht="36" x14ac:dyDescent="0.25">
      <c r="A19" s="16">
        <f t="shared" si="0"/>
        <v>13</v>
      </c>
      <c r="B19" s="17" t="s">
        <v>31</v>
      </c>
      <c r="C19" s="18" t="s">
        <v>32</v>
      </c>
      <c r="D19" s="19">
        <v>2314061.4500000002</v>
      </c>
      <c r="E19" s="19">
        <v>8913423.4299999997</v>
      </c>
      <c r="F19" s="9"/>
    </row>
    <row r="20" spans="1:6" ht="48" x14ac:dyDescent="0.25">
      <c r="A20" s="16">
        <f t="shared" si="0"/>
        <v>14</v>
      </c>
      <c r="B20" s="17" t="s">
        <v>33</v>
      </c>
      <c r="C20" s="18" t="s">
        <v>34</v>
      </c>
      <c r="D20" s="19">
        <v>257774</v>
      </c>
      <c r="E20" s="19">
        <v>992908.80000000005</v>
      </c>
      <c r="F20" s="9"/>
    </row>
    <row r="21" spans="1:6" ht="48" x14ac:dyDescent="0.25">
      <c r="A21" s="10">
        <f t="shared" si="0"/>
        <v>15</v>
      </c>
      <c r="B21" s="11" t="s">
        <v>35</v>
      </c>
      <c r="C21" s="15" t="s">
        <v>36</v>
      </c>
      <c r="D21" s="14">
        <v>150050.16</v>
      </c>
      <c r="E21" s="14">
        <v>156052.17000000001</v>
      </c>
      <c r="F21" s="9"/>
    </row>
    <row r="22" spans="1:6" x14ac:dyDescent="0.25">
      <c r="A22" s="16">
        <f t="shared" si="0"/>
        <v>16</v>
      </c>
      <c r="B22" s="17" t="s">
        <v>29</v>
      </c>
      <c r="C22" s="18" t="s">
        <v>37</v>
      </c>
      <c r="D22" s="19">
        <v>150050.16</v>
      </c>
      <c r="E22" s="19">
        <v>156052.17000000001</v>
      </c>
      <c r="F22" s="9"/>
    </row>
    <row r="23" spans="1:6" ht="24" x14ac:dyDescent="0.25">
      <c r="A23" s="10">
        <f t="shared" si="0"/>
        <v>17</v>
      </c>
      <c r="B23" s="11" t="s">
        <v>38</v>
      </c>
      <c r="C23" s="15" t="s">
        <v>39</v>
      </c>
      <c r="D23" s="14">
        <v>60858336.939999998</v>
      </c>
      <c r="E23" s="14">
        <v>72205293.480000004</v>
      </c>
      <c r="F23" s="9"/>
    </row>
    <row r="24" spans="1:6" ht="24" x14ac:dyDescent="0.25">
      <c r="A24" s="16">
        <f t="shared" si="0"/>
        <v>18</v>
      </c>
      <c r="B24" s="17" t="s">
        <v>38</v>
      </c>
      <c r="C24" s="18" t="s">
        <v>40</v>
      </c>
      <c r="D24" s="19">
        <v>60858336.939999998</v>
      </c>
      <c r="E24" s="19">
        <v>72205293.480000004</v>
      </c>
      <c r="F24" s="9"/>
    </row>
    <row r="25" spans="1:6" ht="60" x14ac:dyDescent="0.25">
      <c r="A25" s="10">
        <f t="shared" si="0"/>
        <v>19</v>
      </c>
      <c r="B25" s="11" t="s">
        <v>41</v>
      </c>
      <c r="C25" s="12" t="s">
        <v>42</v>
      </c>
      <c r="D25" s="13">
        <v>496046700.07999998</v>
      </c>
      <c r="E25" s="14">
        <v>591890458.46000004</v>
      </c>
      <c r="F25" s="9"/>
    </row>
    <row r="26" spans="1:6" ht="48" x14ac:dyDescent="0.25">
      <c r="A26" s="10">
        <f t="shared" si="0"/>
        <v>20</v>
      </c>
      <c r="B26" s="11" t="s">
        <v>43</v>
      </c>
      <c r="C26" s="15" t="s">
        <v>44</v>
      </c>
      <c r="D26" s="14">
        <v>446400</v>
      </c>
      <c r="E26" s="14">
        <v>68643856</v>
      </c>
      <c r="F26" s="9"/>
    </row>
    <row r="27" spans="1:6" x14ac:dyDescent="0.25">
      <c r="A27" s="10">
        <f t="shared" si="0"/>
        <v>21</v>
      </c>
      <c r="B27" s="11" t="s">
        <v>45</v>
      </c>
      <c r="C27" s="15" t="s">
        <v>46</v>
      </c>
      <c r="D27" s="14">
        <v>0</v>
      </c>
      <c r="E27" s="14">
        <v>68606000</v>
      </c>
      <c r="F27" s="9"/>
    </row>
    <row r="28" spans="1:6" ht="48" x14ac:dyDescent="0.25">
      <c r="A28" s="16">
        <f t="shared" si="0"/>
        <v>22</v>
      </c>
      <c r="B28" s="17" t="s">
        <v>47</v>
      </c>
      <c r="C28" s="18" t="s">
        <v>48</v>
      </c>
      <c r="D28" s="19">
        <v>0</v>
      </c>
      <c r="E28" s="19">
        <v>61745400</v>
      </c>
      <c r="F28" s="9"/>
    </row>
    <row r="29" spans="1:6" ht="48" x14ac:dyDescent="0.25">
      <c r="A29" s="16">
        <f t="shared" si="0"/>
        <v>23</v>
      </c>
      <c r="B29" s="17" t="s">
        <v>47</v>
      </c>
      <c r="C29" s="18" t="s">
        <v>49</v>
      </c>
      <c r="D29" s="19">
        <v>0</v>
      </c>
      <c r="E29" s="19">
        <v>6860600</v>
      </c>
      <c r="F29" s="9"/>
    </row>
    <row r="30" spans="1:6" ht="24" x14ac:dyDescent="0.25">
      <c r="A30" s="10">
        <f t="shared" si="0"/>
        <v>24</v>
      </c>
      <c r="B30" s="11" t="s">
        <v>50</v>
      </c>
      <c r="C30" s="15" t="s">
        <v>51</v>
      </c>
      <c r="D30" s="14">
        <v>446400</v>
      </c>
      <c r="E30" s="14">
        <v>37856</v>
      </c>
      <c r="F30" s="9"/>
    </row>
    <row r="31" spans="1:6" x14ac:dyDescent="0.25">
      <c r="A31" s="16">
        <f t="shared" si="0"/>
        <v>25</v>
      </c>
      <c r="B31" s="17" t="s">
        <v>52</v>
      </c>
      <c r="C31" s="18" t="s">
        <v>53</v>
      </c>
      <c r="D31" s="19">
        <v>410000</v>
      </c>
      <c r="E31" s="19">
        <v>0</v>
      </c>
      <c r="F31" s="9"/>
    </row>
    <row r="32" spans="1:6" ht="24" x14ac:dyDescent="0.25">
      <c r="A32" s="16">
        <f t="shared" si="0"/>
        <v>26</v>
      </c>
      <c r="B32" s="17" t="s">
        <v>54</v>
      </c>
      <c r="C32" s="18" t="s">
        <v>55</v>
      </c>
      <c r="D32" s="19">
        <v>36400</v>
      </c>
      <c r="E32" s="19">
        <v>37856</v>
      </c>
      <c r="F32" s="9"/>
    </row>
    <row r="33" spans="1:6" ht="48" x14ac:dyDescent="0.25">
      <c r="A33" s="10">
        <f t="shared" si="0"/>
        <v>27</v>
      </c>
      <c r="B33" s="11" t="s">
        <v>56</v>
      </c>
      <c r="C33" s="15" t="s">
        <v>57</v>
      </c>
      <c r="D33" s="14">
        <v>367039900</v>
      </c>
      <c r="E33" s="14">
        <v>380199500</v>
      </c>
      <c r="F33" s="9"/>
    </row>
    <row r="34" spans="1:6" ht="24" x14ac:dyDescent="0.25">
      <c r="A34" s="10">
        <f t="shared" si="0"/>
        <v>28</v>
      </c>
      <c r="B34" s="11" t="s">
        <v>29</v>
      </c>
      <c r="C34" s="15" t="s">
        <v>58</v>
      </c>
      <c r="D34" s="14">
        <v>367039900</v>
      </c>
      <c r="E34" s="14">
        <v>380199500</v>
      </c>
      <c r="F34" s="9"/>
    </row>
    <row r="35" spans="1:6" ht="72" x14ac:dyDescent="0.25">
      <c r="A35" s="16">
        <f t="shared" si="0"/>
        <v>29</v>
      </c>
      <c r="B35" s="17" t="s">
        <v>59</v>
      </c>
      <c r="C35" s="18" t="s">
        <v>60</v>
      </c>
      <c r="D35" s="19">
        <v>1669000</v>
      </c>
      <c r="E35" s="19">
        <v>1669000</v>
      </c>
      <c r="F35" s="9"/>
    </row>
    <row r="36" spans="1:6" ht="48" x14ac:dyDescent="0.25">
      <c r="A36" s="16">
        <f t="shared" si="0"/>
        <v>30</v>
      </c>
      <c r="B36" s="17" t="s">
        <v>61</v>
      </c>
      <c r="C36" s="18" t="s">
        <v>62</v>
      </c>
      <c r="D36" s="19">
        <v>19733800</v>
      </c>
      <c r="E36" s="19">
        <v>20523200</v>
      </c>
      <c r="F36" s="9"/>
    </row>
    <row r="37" spans="1:6" ht="60" x14ac:dyDescent="0.25">
      <c r="A37" s="16">
        <f t="shared" si="0"/>
        <v>31</v>
      </c>
      <c r="B37" s="17" t="s">
        <v>63</v>
      </c>
      <c r="C37" s="18" t="s">
        <v>64</v>
      </c>
      <c r="D37" s="19">
        <v>307560400</v>
      </c>
      <c r="E37" s="19">
        <v>319862800</v>
      </c>
      <c r="F37" s="9"/>
    </row>
    <row r="38" spans="1:6" ht="60" x14ac:dyDescent="0.25">
      <c r="A38" s="16">
        <f t="shared" si="0"/>
        <v>32</v>
      </c>
      <c r="B38" s="17" t="s">
        <v>65</v>
      </c>
      <c r="C38" s="18" t="s">
        <v>66</v>
      </c>
      <c r="D38" s="19">
        <v>37505200</v>
      </c>
      <c r="E38" s="19">
        <v>37505200</v>
      </c>
      <c r="F38" s="9"/>
    </row>
    <row r="39" spans="1:6" ht="96" x14ac:dyDescent="0.25">
      <c r="A39" s="16">
        <f t="shared" ref="A39:A70" si="1">ROW()-6</f>
        <v>33</v>
      </c>
      <c r="B39" s="17" t="s">
        <v>67</v>
      </c>
      <c r="C39" s="18" t="s">
        <v>68</v>
      </c>
      <c r="D39" s="19">
        <v>571500</v>
      </c>
      <c r="E39" s="19">
        <v>639300</v>
      </c>
      <c r="F39" s="9"/>
    </row>
    <row r="40" spans="1:6" ht="36" x14ac:dyDescent="0.25">
      <c r="A40" s="10">
        <f t="shared" si="1"/>
        <v>34</v>
      </c>
      <c r="B40" s="11" t="s">
        <v>69</v>
      </c>
      <c r="C40" s="15" t="s">
        <v>70</v>
      </c>
      <c r="D40" s="14">
        <v>123425992.08</v>
      </c>
      <c r="E40" s="14">
        <v>137477044.46000001</v>
      </c>
      <c r="F40" s="9"/>
    </row>
    <row r="41" spans="1:6" ht="24" x14ac:dyDescent="0.25">
      <c r="A41" s="10">
        <f t="shared" si="1"/>
        <v>35</v>
      </c>
      <c r="B41" s="11" t="s">
        <v>71</v>
      </c>
      <c r="C41" s="15" t="s">
        <v>72</v>
      </c>
      <c r="D41" s="14">
        <v>1910050.48</v>
      </c>
      <c r="E41" s="14">
        <v>1986198.15</v>
      </c>
      <c r="F41" s="9"/>
    </row>
    <row r="42" spans="1:6" x14ac:dyDescent="0.25">
      <c r="A42" s="16">
        <f t="shared" si="1"/>
        <v>36</v>
      </c>
      <c r="B42" s="17" t="s">
        <v>29</v>
      </c>
      <c r="C42" s="18" t="s">
        <v>73</v>
      </c>
      <c r="D42" s="19">
        <v>1910050.48</v>
      </c>
      <c r="E42" s="19">
        <v>1986198.15</v>
      </c>
      <c r="F42" s="9"/>
    </row>
    <row r="43" spans="1:6" ht="24" x14ac:dyDescent="0.25">
      <c r="A43" s="10">
        <f t="shared" si="1"/>
        <v>37</v>
      </c>
      <c r="B43" s="11" t="s">
        <v>74</v>
      </c>
      <c r="C43" s="15" t="s">
        <v>75</v>
      </c>
      <c r="D43" s="14">
        <v>76448057.640000001</v>
      </c>
      <c r="E43" s="14">
        <v>88657620.290000007</v>
      </c>
      <c r="F43" s="9"/>
    </row>
    <row r="44" spans="1:6" x14ac:dyDescent="0.25">
      <c r="A44" s="16">
        <f t="shared" si="1"/>
        <v>38</v>
      </c>
      <c r="B44" s="17" t="s">
        <v>29</v>
      </c>
      <c r="C44" s="18" t="s">
        <v>76</v>
      </c>
      <c r="D44" s="19">
        <v>73360157.640000001</v>
      </c>
      <c r="E44" s="19">
        <v>85569720.290000007</v>
      </c>
      <c r="F44" s="9"/>
    </row>
    <row r="45" spans="1:6" ht="60" x14ac:dyDescent="0.25">
      <c r="A45" s="16">
        <f t="shared" si="1"/>
        <v>39</v>
      </c>
      <c r="B45" s="17" t="s">
        <v>77</v>
      </c>
      <c r="C45" s="18" t="s">
        <v>78</v>
      </c>
      <c r="D45" s="19">
        <v>3085100</v>
      </c>
      <c r="E45" s="19">
        <v>3085100</v>
      </c>
      <c r="F45" s="9"/>
    </row>
    <row r="46" spans="1:6" ht="60" x14ac:dyDescent="0.25">
      <c r="A46" s="16">
        <f t="shared" si="1"/>
        <v>40</v>
      </c>
      <c r="B46" s="17" t="s">
        <v>79</v>
      </c>
      <c r="C46" s="18" t="s">
        <v>80</v>
      </c>
      <c r="D46" s="19">
        <v>2800</v>
      </c>
      <c r="E46" s="19">
        <v>2800</v>
      </c>
      <c r="F46" s="9"/>
    </row>
    <row r="47" spans="1:6" ht="24" x14ac:dyDescent="0.25">
      <c r="A47" s="10">
        <f t="shared" si="1"/>
        <v>41</v>
      </c>
      <c r="B47" s="11" t="s">
        <v>81</v>
      </c>
      <c r="C47" s="15" t="s">
        <v>82</v>
      </c>
      <c r="D47" s="14">
        <v>3816439.96</v>
      </c>
      <c r="E47" s="14">
        <v>3918380.74</v>
      </c>
      <c r="F47" s="9"/>
    </row>
    <row r="48" spans="1:6" x14ac:dyDescent="0.25">
      <c r="A48" s="16">
        <f t="shared" si="1"/>
        <v>42</v>
      </c>
      <c r="B48" s="17" t="s">
        <v>29</v>
      </c>
      <c r="C48" s="18" t="s">
        <v>83</v>
      </c>
      <c r="D48" s="19">
        <v>3816439.96</v>
      </c>
      <c r="E48" s="19">
        <v>3918380.74</v>
      </c>
      <c r="F48" s="9"/>
    </row>
    <row r="49" spans="1:6" x14ac:dyDescent="0.25">
      <c r="A49" s="10">
        <f t="shared" si="1"/>
        <v>43</v>
      </c>
      <c r="B49" s="11" t="s">
        <v>84</v>
      </c>
      <c r="C49" s="15" t="s">
        <v>85</v>
      </c>
      <c r="D49" s="14">
        <v>41251444</v>
      </c>
      <c r="E49" s="14">
        <v>42914845.280000001</v>
      </c>
      <c r="F49" s="9"/>
    </row>
    <row r="50" spans="1:6" x14ac:dyDescent="0.25">
      <c r="A50" s="16">
        <f t="shared" si="1"/>
        <v>44</v>
      </c>
      <c r="B50" s="17" t="s">
        <v>29</v>
      </c>
      <c r="C50" s="18" t="s">
        <v>86</v>
      </c>
      <c r="D50" s="19">
        <v>41251444</v>
      </c>
      <c r="E50" s="19">
        <v>42914845.280000001</v>
      </c>
      <c r="F50" s="9"/>
    </row>
    <row r="51" spans="1:6" ht="36" x14ac:dyDescent="0.25">
      <c r="A51" s="10">
        <f t="shared" si="1"/>
        <v>45</v>
      </c>
      <c r="B51" s="11" t="s">
        <v>87</v>
      </c>
      <c r="C51" s="15" t="s">
        <v>88</v>
      </c>
      <c r="D51" s="14">
        <v>5134408</v>
      </c>
      <c r="E51" s="14">
        <v>5141688</v>
      </c>
      <c r="F51" s="9"/>
    </row>
    <row r="52" spans="1:6" x14ac:dyDescent="0.25">
      <c r="A52" s="10">
        <f t="shared" si="1"/>
        <v>46</v>
      </c>
      <c r="B52" s="11" t="s">
        <v>89</v>
      </c>
      <c r="C52" s="15" t="s">
        <v>90</v>
      </c>
      <c r="D52" s="14">
        <v>5134408</v>
      </c>
      <c r="E52" s="14">
        <v>5141688</v>
      </c>
      <c r="F52" s="9"/>
    </row>
    <row r="53" spans="1:6" x14ac:dyDescent="0.25">
      <c r="A53" s="16">
        <f t="shared" si="1"/>
        <v>47</v>
      </c>
      <c r="B53" s="17" t="s">
        <v>29</v>
      </c>
      <c r="C53" s="18" t="s">
        <v>91</v>
      </c>
      <c r="D53" s="19">
        <v>4952408</v>
      </c>
      <c r="E53" s="19">
        <v>4952408</v>
      </c>
      <c r="F53" s="9"/>
    </row>
    <row r="54" spans="1:6" ht="48" x14ac:dyDescent="0.25">
      <c r="A54" s="16">
        <f t="shared" si="1"/>
        <v>48</v>
      </c>
      <c r="B54" s="17" t="s">
        <v>92</v>
      </c>
      <c r="C54" s="18" t="s">
        <v>93</v>
      </c>
      <c r="D54" s="19">
        <v>182000</v>
      </c>
      <c r="E54" s="19">
        <v>189280</v>
      </c>
      <c r="F54" s="9"/>
    </row>
    <row r="55" spans="1:6" ht="36" x14ac:dyDescent="0.25">
      <c r="A55" s="10">
        <f t="shared" si="1"/>
        <v>49</v>
      </c>
      <c r="B55" s="11" t="s">
        <v>94</v>
      </c>
      <c r="C55" s="15" t="s">
        <v>95</v>
      </c>
      <c r="D55" s="14">
        <v>0</v>
      </c>
      <c r="E55" s="14">
        <v>428370</v>
      </c>
      <c r="F55" s="9"/>
    </row>
    <row r="56" spans="1:6" x14ac:dyDescent="0.25">
      <c r="A56" s="10">
        <f t="shared" si="1"/>
        <v>50</v>
      </c>
      <c r="B56" s="11" t="s">
        <v>96</v>
      </c>
      <c r="C56" s="15" t="s">
        <v>97</v>
      </c>
      <c r="D56" s="14">
        <v>0</v>
      </c>
      <c r="E56" s="14">
        <v>428370</v>
      </c>
      <c r="F56" s="9"/>
    </row>
    <row r="57" spans="1:6" x14ac:dyDescent="0.25">
      <c r="A57" s="16">
        <f t="shared" si="1"/>
        <v>51</v>
      </c>
      <c r="B57" s="17" t="s">
        <v>29</v>
      </c>
      <c r="C57" s="18" t="s">
        <v>98</v>
      </c>
      <c r="D57" s="19">
        <v>0</v>
      </c>
      <c r="E57" s="19">
        <v>428370</v>
      </c>
      <c r="F57" s="9"/>
    </row>
    <row r="58" spans="1:6" ht="36" x14ac:dyDescent="0.25">
      <c r="A58" s="10">
        <f t="shared" si="1"/>
        <v>52</v>
      </c>
      <c r="B58" s="11" t="s">
        <v>99</v>
      </c>
      <c r="C58" s="12" t="s">
        <v>100</v>
      </c>
      <c r="D58" s="13">
        <v>3360954641.9499998</v>
      </c>
      <c r="E58" s="14">
        <v>3539308502.21</v>
      </c>
      <c r="F58" s="9"/>
    </row>
    <row r="59" spans="1:6" ht="36" x14ac:dyDescent="0.25">
      <c r="A59" s="10">
        <f t="shared" si="1"/>
        <v>53</v>
      </c>
      <c r="B59" s="11" t="s">
        <v>101</v>
      </c>
      <c r="C59" s="15" t="s">
        <v>102</v>
      </c>
      <c r="D59" s="14">
        <v>2920330577.1700001</v>
      </c>
      <c r="E59" s="14">
        <v>3077650135.1500001</v>
      </c>
      <c r="F59" s="9"/>
    </row>
    <row r="60" spans="1:6" ht="24" x14ac:dyDescent="0.25">
      <c r="A60" s="10">
        <f t="shared" si="1"/>
        <v>54</v>
      </c>
      <c r="B60" s="11" t="s">
        <v>103</v>
      </c>
      <c r="C60" s="15" t="s">
        <v>104</v>
      </c>
      <c r="D60" s="14">
        <v>2733754000.5900002</v>
      </c>
      <c r="E60" s="14">
        <v>2907494971.6199999</v>
      </c>
      <c r="F60" s="9"/>
    </row>
    <row r="61" spans="1:6" ht="24" x14ac:dyDescent="0.25">
      <c r="A61" s="16">
        <f t="shared" si="1"/>
        <v>55</v>
      </c>
      <c r="B61" s="17" t="s">
        <v>105</v>
      </c>
      <c r="C61" s="18" t="s">
        <v>106</v>
      </c>
      <c r="D61" s="19">
        <v>262114980.68000001</v>
      </c>
      <c r="E61" s="19">
        <v>268854677.48000002</v>
      </c>
      <c r="F61" s="9"/>
    </row>
    <row r="62" spans="1:6" ht="24" x14ac:dyDescent="0.25">
      <c r="A62" s="16">
        <f t="shared" si="1"/>
        <v>56</v>
      </c>
      <c r="B62" s="17" t="s">
        <v>107</v>
      </c>
      <c r="C62" s="18" t="s">
        <v>108</v>
      </c>
      <c r="D62" s="19">
        <v>303828319.91000003</v>
      </c>
      <c r="E62" s="19">
        <v>311432094.13999999</v>
      </c>
      <c r="F62" s="9"/>
    </row>
    <row r="63" spans="1:6" ht="84" x14ac:dyDescent="0.25">
      <c r="A63" s="16">
        <f t="shared" si="1"/>
        <v>57</v>
      </c>
      <c r="B63" s="17" t="s">
        <v>109</v>
      </c>
      <c r="C63" s="18" t="s">
        <v>110</v>
      </c>
      <c r="D63" s="19">
        <v>1025795000</v>
      </c>
      <c r="E63" s="19">
        <v>1100804000</v>
      </c>
      <c r="F63" s="9"/>
    </row>
    <row r="64" spans="1:6" ht="84" x14ac:dyDescent="0.25">
      <c r="A64" s="16">
        <f t="shared" si="1"/>
        <v>58</v>
      </c>
      <c r="B64" s="17" t="s">
        <v>111</v>
      </c>
      <c r="C64" s="18" t="s">
        <v>112</v>
      </c>
      <c r="D64" s="19">
        <v>5516000</v>
      </c>
      <c r="E64" s="19">
        <v>5737000</v>
      </c>
      <c r="F64" s="9"/>
    </row>
    <row r="65" spans="1:6" ht="96" x14ac:dyDescent="0.25">
      <c r="A65" s="16">
        <f t="shared" si="1"/>
        <v>59</v>
      </c>
      <c r="B65" s="17" t="s">
        <v>113</v>
      </c>
      <c r="C65" s="18" t="s">
        <v>114</v>
      </c>
      <c r="D65" s="19">
        <v>3937700</v>
      </c>
      <c r="E65" s="19">
        <v>4095200</v>
      </c>
      <c r="F65" s="9"/>
    </row>
    <row r="66" spans="1:6" ht="120" x14ac:dyDescent="0.25">
      <c r="A66" s="16">
        <f t="shared" si="1"/>
        <v>60</v>
      </c>
      <c r="B66" s="17" t="s">
        <v>115</v>
      </c>
      <c r="C66" s="18" t="s">
        <v>116</v>
      </c>
      <c r="D66" s="19">
        <v>1098599000</v>
      </c>
      <c r="E66" s="19">
        <v>1181250000</v>
      </c>
      <c r="F66" s="9"/>
    </row>
    <row r="67" spans="1:6" ht="132" x14ac:dyDescent="0.25">
      <c r="A67" s="16">
        <f t="shared" si="1"/>
        <v>61</v>
      </c>
      <c r="B67" s="17" t="s">
        <v>117</v>
      </c>
      <c r="C67" s="18" t="s">
        <v>118</v>
      </c>
      <c r="D67" s="19">
        <v>33963000</v>
      </c>
      <c r="E67" s="19">
        <v>35322000</v>
      </c>
      <c r="F67" s="9"/>
    </row>
    <row r="68" spans="1:6" ht="24" x14ac:dyDescent="0.25">
      <c r="A68" s="10">
        <f t="shared" si="1"/>
        <v>62</v>
      </c>
      <c r="B68" s="11" t="s">
        <v>119</v>
      </c>
      <c r="C68" s="15" t="s">
        <v>120</v>
      </c>
      <c r="D68" s="14">
        <v>124274480.83</v>
      </c>
      <c r="E68" s="14">
        <v>145609741.88999999</v>
      </c>
      <c r="F68" s="9"/>
    </row>
    <row r="69" spans="1:6" x14ac:dyDescent="0.25">
      <c r="A69" s="16">
        <f t="shared" si="1"/>
        <v>63</v>
      </c>
      <c r="B69" s="17" t="s">
        <v>29</v>
      </c>
      <c r="C69" s="18" t="s">
        <v>121</v>
      </c>
      <c r="D69" s="19">
        <v>219778</v>
      </c>
      <c r="E69" s="19">
        <v>219778</v>
      </c>
      <c r="F69" s="9"/>
    </row>
    <row r="70" spans="1:6" ht="36" x14ac:dyDescent="0.25">
      <c r="A70" s="16">
        <f t="shared" si="1"/>
        <v>64</v>
      </c>
      <c r="B70" s="17" t="s">
        <v>122</v>
      </c>
      <c r="C70" s="18" t="s">
        <v>123</v>
      </c>
      <c r="D70" s="19">
        <v>75308000</v>
      </c>
      <c r="E70" s="19">
        <v>78320000</v>
      </c>
      <c r="F70" s="9"/>
    </row>
    <row r="71" spans="1:6" ht="48" x14ac:dyDescent="0.25">
      <c r="A71" s="16">
        <f t="shared" ref="A71:A102" si="2">ROW()-6</f>
        <v>65</v>
      </c>
      <c r="B71" s="17" t="s">
        <v>124</v>
      </c>
      <c r="C71" s="18" t="s">
        <v>125</v>
      </c>
      <c r="D71" s="19">
        <v>40621500</v>
      </c>
      <c r="E71" s="19">
        <v>39089300</v>
      </c>
      <c r="F71" s="9"/>
    </row>
    <row r="72" spans="1:6" ht="48" x14ac:dyDescent="0.25">
      <c r="A72" s="16">
        <f t="shared" si="2"/>
        <v>66</v>
      </c>
      <c r="B72" s="17" t="s">
        <v>126</v>
      </c>
      <c r="C72" s="18" t="s">
        <v>127</v>
      </c>
      <c r="D72" s="19">
        <v>8125202.8300000001</v>
      </c>
      <c r="E72" s="19">
        <v>27980663.890000001</v>
      </c>
      <c r="F72" s="9"/>
    </row>
    <row r="73" spans="1:6" ht="48" x14ac:dyDescent="0.25">
      <c r="A73" s="10">
        <f t="shared" si="2"/>
        <v>67</v>
      </c>
      <c r="B73" s="11" t="s">
        <v>128</v>
      </c>
      <c r="C73" s="15" t="s">
        <v>129</v>
      </c>
      <c r="D73" s="14">
        <v>23175609.199999999</v>
      </c>
      <c r="E73" s="14">
        <v>5904294.2000000002</v>
      </c>
      <c r="F73" s="9"/>
    </row>
    <row r="74" spans="1:6" x14ac:dyDescent="0.25">
      <c r="A74" s="16">
        <f t="shared" si="2"/>
        <v>68</v>
      </c>
      <c r="B74" s="17" t="s">
        <v>29</v>
      </c>
      <c r="C74" s="18" t="s">
        <v>130</v>
      </c>
      <c r="D74" s="19">
        <v>23175609.199999999</v>
      </c>
      <c r="E74" s="19">
        <v>5904294.2000000002</v>
      </c>
      <c r="F74" s="9"/>
    </row>
    <row r="75" spans="1:6" ht="48" x14ac:dyDescent="0.25">
      <c r="A75" s="10">
        <f t="shared" si="2"/>
        <v>69</v>
      </c>
      <c r="B75" s="11" t="s">
        <v>131</v>
      </c>
      <c r="C75" s="15" t="s">
        <v>132</v>
      </c>
      <c r="D75" s="14">
        <v>21176907.440000001</v>
      </c>
      <c r="E75" s="14">
        <v>17842377.440000001</v>
      </c>
      <c r="F75" s="9"/>
    </row>
    <row r="76" spans="1:6" x14ac:dyDescent="0.25">
      <c r="A76" s="16">
        <f t="shared" si="2"/>
        <v>70</v>
      </c>
      <c r="B76" s="17" t="s">
        <v>29</v>
      </c>
      <c r="C76" s="18" t="s">
        <v>133</v>
      </c>
      <c r="D76" s="19">
        <v>21176907.440000001</v>
      </c>
      <c r="E76" s="19">
        <v>17842377.440000001</v>
      </c>
      <c r="F76" s="9"/>
    </row>
    <row r="77" spans="1:6" ht="24" x14ac:dyDescent="0.25">
      <c r="A77" s="10">
        <f t="shared" si="2"/>
        <v>71</v>
      </c>
      <c r="B77" s="11" t="s">
        <v>134</v>
      </c>
      <c r="C77" s="15" t="s">
        <v>135</v>
      </c>
      <c r="D77" s="14">
        <v>15125829.109999999</v>
      </c>
      <c r="E77" s="14">
        <v>0</v>
      </c>
      <c r="F77" s="9"/>
    </row>
    <row r="78" spans="1:6" x14ac:dyDescent="0.25">
      <c r="A78" s="16">
        <f t="shared" si="2"/>
        <v>72</v>
      </c>
      <c r="B78" s="17" t="s">
        <v>29</v>
      </c>
      <c r="C78" s="18" t="s">
        <v>136</v>
      </c>
      <c r="D78" s="19">
        <v>15125829.109999999</v>
      </c>
      <c r="E78" s="19">
        <v>0</v>
      </c>
      <c r="F78" s="9"/>
    </row>
    <row r="79" spans="1:6" x14ac:dyDescent="0.25">
      <c r="A79" s="10">
        <f t="shared" si="2"/>
        <v>73</v>
      </c>
      <c r="B79" s="11" t="s">
        <v>137</v>
      </c>
      <c r="C79" s="15" t="s">
        <v>138</v>
      </c>
      <c r="D79" s="14">
        <v>2025000</v>
      </c>
      <c r="E79" s="14">
        <v>0</v>
      </c>
      <c r="F79" s="9"/>
    </row>
    <row r="80" spans="1:6" x14ac:dyDescent="0.25">
      <c r="A80" s="16">
        <f t="shared" si="2"/>
        <v>74</v>
      </c>
      <c r="B80" s="17" t="s">
        <v>29</v>
      </c>
      <c r="C80" s="18" t="s">
        <v>139</v>
      </c>
      <c r="D80" s="19">
        <v>2025000</v>
      </c>
      <c r="E80" s="19">
        <v>0</v>
      </c>
      <c r="F80" s="9"/>
    </row>
    <row r="81" spans="1:6" ht="24" x14ac:dyDescent="0.25">
      <c r="A81" s="10">
        <f t="shared" si="2"/>
        <v>75</v>
      </c>
      <c r="B81" s="11" t="s">
        <v>140</v>
      </c>
      <c r="C81" s="15" t="s">
        <v>141</v>
      </c>
      <c r="D81" s="14">
        <v>798750</v>
      </c>
      <c r="E81" s="14">
        <v>798750</v>
      </c>
      <c r="F81" s="9"/>
    </row>
    <row r="82" spans="1:6" x14ac:dyDescent="0.25">
      <c r="A82" s="16">
        <f t="shared" si="2"/>
        <v>76</v>
      </c>
      <c r="B82" s="17" t="s">
        <v>29</v>
      </c>
      <c r="C82" s="18" t="s">
        <v>142</v>
      </c>
      <c r="D82" s="19">
        <v>798750</v>
      </c>
      <c r="E82" s="19">
        <v>798750</v>
      </c>
      <c r="F82" s="9"/>
    </row>
    <row r="83" spans="1:6" ht="60" x14ac:dyDescent="0.25">
      <c r="A83" s="10">
        <f t="shared" si="2"/>
        <v>77</v>
      </c>
      <c r="B83" s="11" t="s">
        <v>143</v>
      </c>
      <c r="C83" s="15" t="s">
        <v>144</v>
      </c>
      <c r="D83" s="14">
        <v>274549854.69999999</v>
      </c>
      <c r="E83" s="14">
        <v>288785951.38999999</v>
      </c>
      <c r="F83" s="9"/>
    </row>
    <row r="84" spans="1:6" ht="48" x14ac:dyDescent="0.25">
      <c r="A84" s="10">
        <f t="shared" si="2"/>
        <v>78</v>
      </c>
      <c r="B84" s="11" t="s">
        <v>145</v>
      </c>
      <c r="C84" s="15" t="s">
        <v>146</v>
      </c>
      <c r="D84" s="14">
        <v>189729080.81999999</v>
      </c>
      <c r="E84" s="14">
        <v>201855861.46000001</v>
      </c>
      <c r="F84" s="9"/>
    </row>
    <row r="85" spans="1:6" x14ac:dyDescent="0.25">
      <c r="A85" s="16">
        <f t="shared" si="2"/>
        <v>79</v>
      </c>
      <c r="B85" s="17" t="s">
        <v>29</v>
      </c>
      <c r="C85" s="18" t="s">
        <v>147</v>
      </c>
      <c r="D85" s="19">
        <v>722600</v>
      </c>
      <c r="E85" s="19">
        <v>722600</v>
      </c>
      <c r="F85" s="9"/>
    </row>
    <row r="86" spans="1:6" ht="24" x14ac:dyDescent="0.25">
      <c r="A86" s="16">
        <f t="shared" si="2"/>
        <v>80</v>
      </c>
      <c r="B86" s="17" t="s">
        <v>148</v>
      </c>
      <c r="C86" s="18" t="s">
        <v>149</v>
      </c>
      <c r="D86" s="19">
        <v>189006480.81999999</v>
      </c>
      <c r="E86" s="19">
        <v>201133261.46000001</v>
      </c>
      <c r="F86" s="9"/>
    </row>
    <row r="87" spans="1:6" ht="48" x14ac:dyDescent="0.25">
      <c r="A87" s="10">
        <f t="shared" si="2"/>
        <v>81</v>
      </c>
      <c r="B87" s="11" t="s">
        <v>150</v>
      </c>
      <c r="C87" s="15" t="s">
        <v>151</v>
      </c>
      <c r="D87" s="14">
        <v>50000</v>
      </c>
      <c r="E87" s="14">
        <v>50000</v>
      </c>
      <c r="F87" s="9"/>
    </row>
    <row r="88" spans="1:6" x14ac:dyDescent="0.25">
      <c r="A88" s="16">
        <f t="shared" si="2"/>
        <v>82</v>
      </c>
      <c r="B88" s="17" t="s">
        <v>29</v>
      </c>
      <c r="C88" s="18" t="s">
        <v>152</v>
      </c>
      <c r="D88" s="19">
        <v>50000</v>
      </c>
      <c r="E88" s="19">
        <v>50000</v>
      </c>
      <c r="F88" s="9"/>
    </row>
    <row r="89" spans="1:6" ht="36" x14ac:dyDescent="0.25">
      <c r="A89" s="10">
        <f t="shared" si="2"/>
        <v>83</v>
      </c>
      <c r="B89" s="11" t="s">
        <v>153</v>
      </c>
      <c r="C89" s="15" t="s">
        <v>154</v>
      </c>
      <c r="D89" s="14">
        <v>84770773.879999995</v>
      </c>
      <c r="E89" s="14">
        <v>86880089.930000007</v>
      </c>
      <c r="F89" s="9"/>
    </row>
    <row r="90" spans="1:6" x14ac:dyDescent="0.25">
      <c r="A90" s="16">
        <f t="shared" si="2"/>
        <v>84</v>
      </c>
      <c r="B90" s="17" t="s">
        <v>29</v>
      </c>
      <c r="C90" s="18" t="s">
        <v>155</v>
      </c>
      <c r="D90" s="19">
        <v>25416273.879999999</v>
      </c>
      <c r="E90" s="19">
        <v>26071289.93</v>
      </c>
      <c r="F90" s="9"/>
    </row>
    <row r="91" spans="1:6" x14ac:dyDescent="0.25">
      <c r="A91" s="16">
        <f t="shared" si="2"/>
        <v>85</v>
      </c>
      <c r="B91" s="17" t="s">
        <v>156</v>
      </c>
      <c r="C91" s="18" t="s">
        <v>157</v>
      </c>
      <c r="D91" s="19">
        <v>23000000</v>
      </c>
      <c r="E91" s="19">
        <v>23000000</v>
      </c>
      <c r="F91" s="9"/>
    </row>
    <row r="92" spans="1:6" ht="96" x14ac:dyDescent="0.25">
      <c r="A92" s="16">
        <f t="shared" si="2"/>
        <v>86</v>
      </c>
      <c r="B92" s="17" t="s">
        <v>158</v>
      </c>
      <c r="C92" s="18" t="s">
        <v>159</v>
      </c>
      <c r="D92" s="19">
        <v>3881600</v>
      </c>
      <c r="E92" s="19">
        <v>4036900</v>
      </c>
      <c r="F92" s="9"/>
    </row>
    <row r="93" spans="1:6" ht="48" x14ac:dyDescent="0.25">
      <c r="A93" s="16">
        <f t="shared" si="2"/>
        <v>87</v>
      </c>
      <c r="B93" s="17" t="s">
        <v>160</v>
      </c>
      <c r="C93" s="18" t="s">
        <v>161</v>
      </c>
      <c r="D93" s="19">
        <v>32472900</v>
      </c>
      <c r="E93" s="19">
        <v>33771900</v>
      </c>
      <c r="F93" s="9"/>
    </row>
    <row r="94" spans="1:6" ht="36" x14ac:dyDescent="0.25">
      <c r="A94" s="10">
        <f t="shared" si="2"/>
        <v>88</v>
      </c>
      <c r="B94" s="11" t="s">
        <v>162</v>
      </c>
      <c r="C94" s="15" t="s">
        <v>163</v>
      </c>
      <c r="D94" s="14">
        <v>166074210.08000001</v>
      </c>
      <c r="E94" s="14">
        <v>172872415.66999999</v>
      </c>
      <c r="F94" s="9"/>
    </row>
    <row r="95" spans="1:6" ht="60" x14ac:dyDescent="0.25">
      <c r="A95" s="10">
        <f t="shared" si="2"/>
        <v>89</v>
      </c>
      <c r="B95" s="11" t="s">
        <v>164</v>
      </c>
      <c r="C95" s="15" t="s">
        <v>165</v>
      </c>
      <c r="D95" s="14">
        <v>28172005.800000001</v>
      </c>
      <c r="E95" s="14">
        <v>29947042.219999999</v>
      </c>
      <c r="F95" s="9"/>
    </row>
    <row r="96" spans="1:6" ht="24" x14ac:dyDescent="0.25">
      <c r="A96" s="16">
        <f t="shared" si="2"/>
        <v>90</v>
      </c>
      <c r="B96" s="17" t="s">
        <v>166</v>
      </c>
      <c r="C96" s="18" t="s">
        <v>167</v>
      </c>
      <c r="D96" s="19">
        <v>28172005.800000001</v>
      </c>
      <c r="E96" s="19">
        <v>29947042.219999999</v>
      </c>
      <c r="F96" s="9"/>
    </row>
    <row r="97" spans="1:6" ht="24" x14ac:dyDescent="0.25">
      <c r="A97" s="10">
        <f t="shared" si="2"/>
        <v>91</v>
      </c>
      <c r="B97" s="11" t="s">
        <v>168</v>
      </c>
      <c r="C97" s="15" t="s">
        <v>169</v>
      </c>
      <c r="D97" s="14">
        <v>16090612.02</v>
      </c>
      <c r="E97" s="14">
        <v>16703900.560000001</v>
      </c>
      <c r="F97" s="9"/>
    </row>
    <row r="98" spans="1:6" ht="24" x14ac:dyDescent="0.25">
      <c r="A98" s="16">
        <f t="shared" si="2"/>
        <v>92</v>
      </c>
      <c r="B98" s="17" t="s">
        <v>166</v>
      </c>
      <c r="C98" s="18" t="s">
        <v>170</v>
      </c>
      <c r="D98" s="19">
        <v>16090612.02</v>
      </c>
      <c r="E98" s="19">
        <v>16703900.560000001</v>
      </c>
      <c r="F98" s="9"/>
    </row>
    <row r="99" spans="1:6" ht="48" x14ac:dyDescent="0.25">
      <c r="A99" s="10">
        <f t="shared" si="2"/>
        <v>93</v>
      </c>
      <c r="B99" s="11" t="s">
        <v>171</v>
      </c>
      <c r="C99" s="15" t="s">
        <v>172</v>
      </c>
      <c r="D99" s="14">
        <v>463300</v>
      </c>
      <c r="E99" s="14">
        <v>463300</v>
      </c>
      <c r="F99" s="9"/>
    </row>
    <row r="100" spans="1:6" x14ac:dyDescent="0.25">
      <c r="A100" s="16">
        <f t="shared" si="2"/>
        <v>94</v>
      </c>
      <c r="B100" s="17" t="s">
        <v>29</v>
      </c>
      <c r="C100" s="18" t="s">
        <v>173</v>
      </c>
      <c r="D100" s="19">
        <v>463300</v>
      </c>
      <c r="E100" s="19">
        <v>463300</v>
      </c>
      <c r="F100" s="9"/>
    </row>
    <row r="101" spans="1:6" ht="36" x14ac:dyDescent="0.25">
      <c r="A101" s="10">
        <f t="shared" si="2"/>
        <v>95</v>
      </c>
      <c r="B101" s="11" t="s">
        <v>174</v>
      </c>
      <c r="C101" s="15" t="s">
        <v>175</v>
      </c>
      <c r="D101" s="14">
        <v>119712852.06999999</v>
      </c>
      <c r="E101" s="14">
        <v>124122732.7</v>
      </c>
      <c r="F101" s="9"/>
    </row>
    <row r="102" spans="1:6" x14ac:dyDescent="0.25">
      <c r="A102" s="16">
        <f t="shared" si="2"/>
        <v>96</v>
      </c>
      <c r="B102" s="17" t="s">
        <v>29</v>
      </c>
      <c r="C102" s="18" t="s">
        <v>176</v>
      </c>
      <c r="D102" s="19">
        <v>119712852.06999999</v>
      </c>
      <c r="E102" s="19">
        <v>124122732.7</v>
      </c>
      <c r="F102" s="9"/>
    </row>
    <row r="103" spans="1:6" ht="48" x14ac:dyDescent="0.25">
      <c r="A103" s="10">
        <f t="shared" ref="A103:A134" si="3">ROW()-6</f>
        <v>97</v>
      </c>
      <c r="B103" s="11" t="s">
        <v>177</v>
      </c>
      <c r="C103" s="15" t="s">
        <v>178</v>
      </c>
      <c r="D103" s="14">
        <v>1532940.19</v>
      </c>
      <c r="E103" s="14">
        <v>1532940.19</v>
      </c>
      <c r="F103" s="9"/>
    </row>
    <row r="104" spans="1:6" x14ac:dyDescent="0.25">
      <c r="A104" s="16">
        <f t="shared" si="3"/>
        <v>98</v>
      </c>
      <c r="B104" s="17" t="s">
        <v>29</v>
      </c>
      <c r="C104" s="18" t="s">
        <v>179</v>
      </c>
      <c r="D104" s="19">
        <v>1532940.19</v>
      </c>
      <c r="E104" s="19">
        <v>1532940.19</v>
      </c>
      <c r="F104" s="9"/>
    </row>
    <row r="105" spans="1:6" ht="24" x14ac:dyDescent="0.25">
      <c r="A105" s="10">
        <f t="shared" si="3"/>
        <v>99</v>
      </c>
      <c r="B105" s="11" t="s">
        <v>180</v>
      </c>
      <c r="C105" s="15" t="s">
        <v>181</v>
      </c>
      <c r="D105" s="14">
        <v>102500</v>
      </c>
      <c r="E105" s="14">
        <v>102500</v>
      </c>
      <c r="F105" s="9"/>
    </row>
    <row r="106" spans="1:6" x14ac:dyDescent="0.25">
      <c r="A106" s="16">
        <f t="shared" si="3"/>
        <v>100</v>
      </c>
      <c r="B106" s="17" t="s">
        <v>29</v>
      </c>
      <c r="C106" s="18" t="s">
        <v>182</v>
      </c>
      <c r="D106" s="19">
        <v>102500</v>
      </c>
      <c r="E106" s="19">
        <v>102500</v>
      </c>
      <c r="F106" s="9"/>
    </row>
    <row r="107" spans="1:6" ht="60" x14ac:dyDescent="0.25">
      <c r="A107" s="10">
        <f t="shared" si="3"/>
        <v>101</v>
      </c>
      <c r="B107" s="11" t="s">
        <v>183</v>
      </c>
      <c r="C107" s="12" t="s">
        <v>184</v>
      </c>
      <c r="D107" s="13">
        <v>779639775.44000006</v>
      </c>
      <c r="E107" s="14">
        <v>804538013.71000004</v>
      </c>
      <c r="F107" s="9"/>
    </row>
    <row r="108" spans="1:6" ht="36" x14ac:dyDescent="0.25">
      <c r="A108" s="10">
        <f t="shared" si="3"/>
        <v>102</v>
      </c>
      <c r="B108" s="11" t="s">
        <v>185</v>
      </c>
      <c r="C108" s="15" t="s">
        <v>186</v>
      </c>
      <c r="D108" s="14">
        <v>21307518.780000001</v>
      </c>
      <c r="E108" s="14">
        <v>21402723.989999998</v>
      </c>
      <c r="F108" s="9"/>
    </row>
    <row r="109" spans="1:6" ht="24" x14ac:dyDescent="0.25">
      <c r="A109" s="10">
        <f t="shared" si="3"/>
        <v>103</v>
      </c>
      <c r="B109" s="11" t="s">
        <v>187</v>
      </c>
      <c r="C109" s="15" t="s">
        <v>188</v>
      </c>
      <c r="D109" s="14">
        <v>394405.26</v>
      </c>
      <c r="E109" s="14">
        <v>402709.47</v>
      </c>
      <c r="F109" s="9"/>
    </row>
    <row r="110" spans="1:6" x14ac:dyDescent="0.25">
      <c r="A110" s="16">
        <f t="shared" si="3"/>
        <v>104</v>
      </c>
      <c r="B110" s="17" t="s">
        <v>29</v>
      </c>
      <c r="C110" s="18" t="s">
        <v>189</v>
      </c>
      <c r="D110" s="19">
        <v>207605.26</v>
      </c>
      <c r="E110" s="19">
        <v>215909.47</v>
      </c>
      <c r="F110" s="9"/>
    </row>
    <row r="111" spans="1:6" ht="48" x14ac:dyDescent="0.25">
      <c r="A111" s="16">
        <f t="shared" si="3"/>
        <v>105</v>
      </c>
      <c r="B111" s="17" t="s">
        <v>190</v>
      </c>
      <c r="C111" s="18" t="s">
        <v>191</v>
      </c>
      <c r="D111" s="19">
        <v>186800</v>
      </c>
      <c r="E111" s="19">
        <v>186800</v>
      </c>
      <c r="F111" s="9"/>
    </row>
    <row r="112" spans="1:6" ht="24" x14ac:dyDescent="0.25">
      <c r="A112" s="10">
        <f t="shared" si="3"/>
        <v>106</v>
      </c>
      <c r="B112" s="11" t="s">
        <v>192</v>
      </c>
      <c r="C112" s="15" t="s">
        <v>193</v>
      </c>
      <c r="D112" s="14">
        <v>20843113.52</v>
      </c>
      <c r="E112" s="14">
        <v>21000014.52</v>
      </c>
      <c r="F112" s="9"/>
    </row>
    <row r="113" spans="1:6" ht="24" x14ac:dyDescent="0.25">
      <c r="A113" s="16">
        <f t="shared" si="3"/>
        <v>107</v>
      </c>
      <c r="B113" s="17" t="s">
        <v>194</v>
      </c>
      <c r="C113" s="18" t="s">
        <v>195</v>
      </c>
      <c r="D113" s="19">
        <v>20843113.52</v>
      </c>
      <c r="E113" s="19">
        <v>21000014.52</v>
      </c>
      <c r="F113" s="9"/>
    </row>
    <row r="114" spans="1:6" ht="36" x14ac:dyDescent="0.25">
      <c r="A114" s="10">
        <f t="shared" si="3"/>
        <v>108</v>
      </c>
      <c r="B114" s="11" t="s">
        <v>196</v>
      </c>
      <c r="C114" s="15" t="s">
        <v>197</v>
      </c>
      <c r="D114" s="14">
        <v>70000</v>
      </c>
      <c r="E114" s="14">
        <v>0</v>
      </c>
      <c r="F114" s="9"/>
    </row>
    <row r="115" spans="1:6" ht="24" x14ac:dyDescent="0.25">
      <c r="A115" s="16">
        <f t="shared" si="3"/>
        <v>109</v>
      </c>
      <c r="B115" s="17" t="s">
        <v>194</v>
      </c>
      <c r="C115" s="18" t="s">
        <v>198</v>
      </c>
      <c r="D115" s="19">
        <v>70000</v>
      </c>
      <c r="E115" s="19">
        <v>0</v>
      </c>
      <c r="F115" s="9"/>
    </row>
    <row r="116" spans="1:6" ht="36" x14ac:dyDescent="0.25">
      <c r="A116" s="10">
        <f t="shared" si="3"/>
        <v>110</v>
      </c>
      <c r="B116" s="11" t="s">
        <v>199</v>
      </c>
      <c r="C116" s="15" t="s">
        <v>200</v>
      </c>
      <c r="D116" s="14">
        <v>676325035.76999998</v>
      </c>
      <c r="E116" s="14">
        <v>698247826.71000004</v>
      </c>
      <c r="F116" s="9"/>
    </row>
    <row r="117" spans="1:6" x14ac:dyDescent="0.25">
      <c r="A117" s="10">
        <f t="shared" si="3"/>
        <v>111</v>
      </c>
      <c r="B117" s="11" t="s">
        <v>45</v>
      </c>
      <c r="C117" s="15" t="s">
        <v>201</v>
      </c>
      <c r="D117" s="14">
        <v>200000000</v>
      </c>
      <c r="E117" s="14">
        <v>200000000</v>
      </c>
      <c r="F117" s="9"/>
    </row>
    <row r="118" spans="1:6" x14ac:dyDescent="0.25">
      <c r="A118" s="16">
        <f t="shared" si="3"/>
        <v>112</v>
      </c>
      <c r="B118" s="17" t="s">
        <v>202</v>
      </c>
      <c r="C118" s="18" t="s">
        <v>203</v>
      </c>
      <c r="D118" s="19">
        <v>200000000</v>
      </c>
      <c r="E118" s="19">
        <v>200000000</v>
      </c>
      <c r="F118" s="9"/>
    </row>
    <row r="119" spans="1:6" ht="24" x14ac:dyDescent="0.25">
      <c r="A119" s="10">
        <f t="shared" si="3"/>
        <v>113</v>
      </c>
      <c r="B119" s="11" t="s">
        <v>204</v>
      </c>
      <c r="C119" s="15" t="s">
        <v>205</v>
      </c>
      <c r="D119" s="14">
        <v>284956521.36000001</v>
      </c>
      <c r="E119" s="14">
        <v>296365763.73000002</v>
      </c>
      <c r="F119" s="9"/>
    </row>
    <row r="120" spans="1:6" x14ac:dyDescent="0.25">
      <c r="A120" s="16">
        <f t="shared" si="3"/>
        <v>114</v>
      </c>
      <c r="B120" s="17" t="s">
        <v>29</v>
      </c>
      <c r="C120" s="18" t="s">
        <v>206</v>
      </c>
      <c r="D120" s="19">
        <v>284956521.36000001</v>
      </c>
      <c r="E120" s="19">
        <v>296365763.73000002</v>
      </c>
      <c r="F120" s="9"/>
    </row>
    <row r="121" spans="1:6" ht="24" x14ac:dyDescent="0.25">
      <c r="A121" s="10">
        <f t="shared" si="3"/>
        <v>115</v>
      </c>
      <c r="B121" s="11" t="s">
        <v>207</v>
      </c>
      <c r="C121" s="15" t="s">
        <v>208</v>
      </c>
      <c r="D121" s="14">
        <v>1115010</v>
      </c>
      <c r="E121" s="14">
        <v>1065010</v>
      </c>
      <c r="F121" s="9"/>
    </row>
    <row r="122" spans="1:6" x14ac:dyDescent="0.25">
      <c r="A122" s="16">
        <f t="shared" si="3"/>
        <v>116</v>
      </c>
      <c r="B122" s="17" t="s">
        <v>29</v>
      </c>
      <c r="C122" s="18" t="s">
        <v>209</v>
      </c>
      <c r="D122" s="19">
        <v>1115010</v>
      </c>
      <c r="E122" s="19">
        <v>1065010</v>
      </c>
      <c r="F122" s="9"/>
    </row>
    <row r="123" spans="1:6" ht="36" x14ac:dyDescent="0.25">
      <c r="A123" s="10">
        <f t="shared" si="3"/>
        <v>117</v>
      </c>
      <c r="B123" s="11" t="s">
        <v>210</v>
      </c>
      <c r="C123" s="15" t="s">
        <v>211</v>
      </c>
      <c r="D123" s="14">
        <v>200000</v>
      </c>
      <c r="E123" s="14">
        <v>200000</v>
      </c>
      <c r="F123" s="9"/>
    </row>
    <row r="124" spans="1:6" ht="48" x14ac:dyDescent="0.25">
      <c r="A124" s="16">
        <f t="shared" si="3"/>
        <v>118</v>
      </c>
      <c r="B124" s="17" t="s">
        <v>212</v>
      </c>
      <c r="C124" s="18" t="s">
        <v>213</v>
      </c>
      <c r="D124" s="19">
        <v>200000</v>
      </c>
      <c r="E124" s="19">
        <v>200000</v>
      </c>
      <c r="F124" s="9"/>
    </row>
    <row r="125" spans="1:6" ht="24" x14ac:dyDescent="0.25">
      <c r="A125" s="10">
        <f t="shared" si="3"/>
        <v>119</v>
      </c>
      <c r="B125" s="11" t="s">
        <v>214</v>
      </c>
      <c r="C125" s="15" t="s">
        <v>215</v>
      </c>
      <c r="D125" s="14">
        <v>101198</v>
      </c>
      <c r="E125" s="14">
        <v>101198</v>
      </c>
      <c r="F125" s="9"/>
    </row>
    <row r="126" spans="1:6" x14ac:dyDescent="0.25">
      <c r="A126" s="16">
        <f t="shared" si="3"/>
        <v>120</v>
      </c>
      <c r="B126" s="17" t="s">
        <v>29</v>
      </c>
      <c r="C126" s="18" t="s">
        <v>216</v>
      </c>
      <c r="D126" s="19">
        <v>101198</v>
      </c>
      <c r="E126" s="19">
        <v>101198</v>
      </c>
      <c r="F126" s="9"/>
    </row>
    <row r="127" spans="1:6" ht="36" x14ac:dyDescent="0.25">
      <c r="A127" s="10">
        <f t="shared" si="3"/>
        <v>121</v>
      </c>
      <c r="B127" s="11" t="s">
        <v>217</v>
      </c>
      <c r="C127" s="15" t="s">
        <v>218</v>
      </c>
      <c r="D127" s="14">
        <v>4150000</v>
      </c>
      <c r="E127" s="14">
        <v>4150000</v>
      </c>
      <c r="F127" s="9"/>
    </row>
    <row r="128" spans="1:6" ht="24" x14ac:dyDescent="0.25">
      <c r="A128" s="16">
        <f t="shared" si="3"/>
        <v>122</v>
      </c>
      <c r="B128" s="17" t="s">
        <v>194</v>
      </c>
      <c r="C128" s="18" t="s">
        <v>219</v>
      </c>
      <c r="D128" s="19">
        <v>4150000</v>
      </c>
      <c r="E128" s="19">
        <v>4150000</v>
      </c>
      <c r="F128" s="9"/>
    </row>
    <row r="129" spans="1:6" ht="36" x14ac:dyDescent="0.25">
      <c r="A129" s="10">
        <f t="shared" si="3"/>
        <v>123</v>
      </c>
      <c r="B129" s="11" t="s">
        <v>220</v>
      </c>
      <c r="C129" s="15" t="s">
        <v>221</v>
      </c>
      <c r="D129" s="14">
        <v>185802306.41</v>
      </c>
      <c r="E129" s="14">
        <v>196365854.97999999</v>
      </c>
      <c r="F129" s="9"/>
    </row>
    <row r="130" spans="1:6" x14ac:dyDescent="0.25">
      <c r="A130" s="16">
        <f t="shared" si="3"/>
        <v>124</v>
      </c>
      <c r="B130" s="17" t="s">
        <v>29</v>
      </c>
      <c r="C130" s="18" t="s">
        <v>222</v>
      </c>
      <c r="D130" s="19">
        <v>185802306.41</v>
      </c>
      <c r="E130" s="19">
        <v>196365854.97999999</v>
      </c>
      <c r="F130" s="9"/>
    </row>
    <row r="131" spans="1:6" ht="24" x14ac:dyDescent="0.25">
      <c r="A131" s="10">
        <f t="shared" si="3"/>
        <v>125</v>
      </c>
      <c r="B131" s="11" t="s">
        <v>223</v>
      </c>
      <c r="C131" s="15" t="s">
        <v>224</v>
      </c>
      <c r="D131" s="14">
        <v>82007220.890000001</v>
      </c>
      <c r="E131" s="14">
        <v>84887463.010000005</v>
      </c>
      <c r="F131" s="9"/>
    </row>
    <row r="132" spans="1:6" ht="24" x14ac:dyDescent="0.25">
      <c r="A132" s="10">
        <f t="shared" si="3"/>
        <v>126</v>
      </c>
      <c r="B132" s="11" t="s">
        <v>204</v>
      </c>
      <c r="C132" s="15" t="s">
        <v>225</v>
      </c>
      <c r="D132" s="14">
        <v>70056410.810000002</v>
      </c>
      <c r="E132" s="14">
        <v>72599749.090000004</v>
      </c>
      <c r="F132" s="9"/>
    </row>
    <row r="133" spans="1:6" x14ac:dyDescent="0.25">
      <c r="A133" s="16">
        <f t="shared" si="3"/>
        <v>127</v>
      </c>
      <c r="B133" s="17" t="s">
        <v>29</v>
      </c>
      <c r="C133" s="18" t="s">
        <v>226</v>
      </c>
      <c r="D133" s="19">
        <v>70056410.810000002</v>
      </c>
      <c r="E133" s="19">
        <v>72599749.090000004</v>
      </c>
      <c r="F133" s="9"/>
    </row>
    <row r="134" spans="1:6" ht="36" x14ac:dyDescent="0.25">
      <c r="A134" s="10">
        <f t="shared" si="3"/>
        <v>128</v>
      </c>
      <c r="B134" s="11" t="s">
        <v>227</v>
      </c>
      <c r="C134" s="15" t="s">
        <v>228</v>
      </c>
      <c r="D134" s="14">
        <v>617760</v>
      </c>
      <c r="E134" s="14">
        <v>642470.04</v>
      </c>
      <c r="F134" s="9"/>
    </row>
    <row r="135" spans="1:6" x14ac:dyDescent="0.25">
      <c r="A135" s="16">
        <f t="shared" ref="A135:A166" si="4">ROW()-6</f>
        <v>129</v>
      </c>
      <c r="B135" s="17" t="s">
        <v>29</v>
      </c>
      <c r="C135" s="18" t="s">
        <v>229</v>
      </c>
      <c r="D135" s="19">
        <v>617760</v>
      </c>
      <c r="E135" s="19">
        <v>642470.04</v>
      </c>
      <c r="F135" s="9"/>
    </row>
    <row r="136" spans="1:6" ht="24" x14ac:dyDescent="0.25">
      <c r="A136" s="10">
        <f t="shared" si="4"/>
        <v>130</v>
      </c>
      <c r="B136" s="11" t="s">
        <v>230</v>
      </c>
      <c r="C136" s="15" t="s">
        <v>231</v>
      </c>
      <c r="D136" s="14">
        <v>6407652.2000000002</v>
      </c>
      <c r="E136" s="14">
        <v>6652696.7699999996</v>
      </c>
      <c r="F136" s="9"/>
    </row>
    <row r="137" spans="1:6" ht="24" x14ac:dyDescent="0.25">
      <c r="A137" s="16">
        <f t="shared" si="4"/>
        <v>131</v>
      </c>
      <c r="B137" s="17" t="s">
        <v>232</v>
      </c>
      <c r="C137" s="18" t="s">
        <v>233</v>
      </c>
      <c r="D137" s="19">
        <v>6257652.2000000002</v>
      </c>
      <c r="E137" s="19">
        <v>6502696.7699999996</v>
      </c>
      <c r="F137" s="9"/>
    </row>
    <row r="138" spans="1:6" ht="24" x14ac:dyDescent="0.25">
      <c r="A138" s="16">
        <f t="shared" si="4"/>
        <v>132</v>
      </c>
      <c r="B138" s="17" t="s">
        <v>194</v>
      </c>
      <c r="C138" s="18" t="s">
        <v>234</v>
      </c>
      <c r="D138" s="19">
        <v>150000</v>
      </c>
      <c r="E138" s="19">
        <v>150000</v>
      </c>
      <c r="F138" s="9"/>
    </row>
    <row r="139" spans="1:6" ht="24" x14ac:dyDescent="0.25">
      <c r="A139" s="10">
        <f t="shared" si="4"/>
        <v>133</v>
      </c>
      <c r="B139" s="11" t="s">
        <v>235</v>
      </c>
      <c r="C139" s="15" t="s">
        <v>236</v>
      </c>
      <c r="D139" s="14">
        <v>1683230.88</v>
      </c>
      <c r="E139" s="14">
        <v>1750560.11</v>
      </c>
      <c r="F139" s="9"/>
    </row>
    <row r="140" spans="1:6" x14ac:dyDescent="0.25">
      <c r="A140" s="16">
        <f t="shared" si="4"/>
        <v>134</v>
      </c>
      <c r="B140" s="17" t="s">
        <v>29</v>
      </c>
      <c r="C140" s="18" t="s">
        <v>237</v>
      </c>
      <c r="D140" s="19">
        <v>1683230.88</v>
      </c>
      <c r="E140" s="19">
        <v>1750560.11</v>
      </c>
      <c r="F140" s="9"/>
    </row>
    <row r="141" spans="1:6" ht="24" x14ac:dyDescent="0.25">
      <c r="A141" s="10">
        <f t="shared" si="4"/>
        <v>135</v>
      </c>
      <c r="B141" s="11" t="s">
        <v>238</v>
      </c>
      <c r="C141" s="15" t="s">
        <v>239</v>
      </c>
      <c r="D141" s="14">
        <v>2800000</v>
      </c>
      <c r="E141" s="14">
        <v>2800000</v>
      </c>
      <c r="F141" s="9"/>
    </row>
    <row r="142" spans="1:6" ht="24" x14ac:dyDescent="0.25">
      <c r="A142" s="16">
        <f t="shared" si="4"/>
        <v>136</v>
      </c>
      <c r="B142" s="17" t="s">
        <v>194</v>
      </c>
      <c r="C142" s="18" t="s">
        <v>240</v>
      </c>
      <c r="D142" s="19">
        <v>2800000</v>
      </c>
      <c r="E142" s="19">
        <v>2800000</v>
      </c>
      <c r="F142" s="9"/>
    </row>
    <row r="143" spans="1:6" ht="36" x14ac:dyDescent="0.25">
      <c r="A143" s="10">
        <f t="shared" si="4"/>
        <v>137</v>
      </c>
      <c r="B143" s="11" t="s">
        <v>210</v>
      </c>
      <c r="C143" s="15" t="s">
        <v>241</v>
      </c>
      <c r="D143" s="14">
        <v>442167</v>
      </c>
      <c r="E143" s="14">
        <v>441987</v>
      </c>
      <c r="F143" s="9"/>
    </row>
    <row r="144" spans="1:6" ht="36" x14ac:dyDescent="0.25">
      <c r="A144" s="16">
        <f t="shared" si="4"/>
        <v>138</v>
      </c>
      <c r="B144" s="17" t="s">
        <v>242</v>
      </c>
      <c r="C144" s="18" t="s">
        <v>243</v>
      </c>
      <c r="D144" s="19">
        <v>442167</v>
      </c>
      <c r="E144" s="19">
        <v>441987</v>
      </c>
      <c r="F144" s="9"/>
    </row>
    <row r="145" spans="1:6" ht="72" x14ac:dyDescent="0.25">
      <c r="A145" s="10">
        <f t="shared" si="4"/>
        <v>139</v>
      </c>
      <c r="B145" s="11" t="s">
        <v>244</v>
      </c>
      <c r="C145" s="12" t="s">
        <v>245</v>
      </c>
      <c r="D145" s="13">
        <v>60665742.5</v>
      </c>
      <c r="E145" s="14">
        <v>62078342.299999997</v>
      </c>
      <c r="F145" s="9"/>
    </row>
    <row r="146" spans="1:6" ht="72" x14ac:dyDescent="0.25">
      <c r="A146" s="10">
        <f t="shared" si="4"/>
        <v>140</v>
      </c>
      <c r="B146" s="11" t="s">
        <v>244</v>
      </c>
      <c r="C146" s="15" t="s">
        <v>245</v>
      </c>
      <c r="D146" s="14">
        <v>60665742.5</v>
      </c>
      <c r="E146" s="14">
        <v>62078342.299999997</v>
      </c>
      <c r="F146" s="9"/>
    </row>
    <row r="147" spans="1:6" ht="24" x14ac:dyDescent="0.25">
      <c r="A147" s="10">
        <f t="shared" si="4"/>
        <v>141</v>
      </c>
      <c r="B147" s="11" t="s">
        <v>246</v>
      </c>
      <c r="C147" s="15" t="s">
        <v>247</v>
      </c>
      <c r="D147" s="14">
        <v>25494725</v>
      </c>
      <c r="E147" s="14">
        <v>25508558</v>
      </c>
      <c r="F147" s="9"/>
    </row>
    <row r="148" spans="1:6" x14ac:dyDescent="0.25">
      <c r="A148" s="16">
        <f t="shared" si="4"/>
        <v>142</v>
      </c>
      <c r="B148" s="17" t="s">
        <v>29</v>
      </c>
      <c r="C148" s="18" t="s">
        <v>248</v>
      </c>
      <c r="D148" s="19">
        <v>25494725</v>
      </c>
      <c r="E148" s="19">
        <v>25508558</v>
      </c>
      <c r="F148" s="9"/>
    </row>
    <row r="149" spans="1:6" x14ac:dyDescent="0.25">
      <c r="A149" s="10">
        <f t="shared" si="4"/>
        <v>143</v>
      </c>
      <c r="B149" s="11" t="s">
        <v>249</v>
      </c>
      <c r="C149" s="15" t="s">
        <v>250</v>
      </c>
      <c r="D149" s="14">
        <v>35171017.5</v>
      </c>
      <c r="E149" s="14">
        <v>36569784.299999997</v>
      </c>
      <c r="F149" s="9"/>
    </row>
    <row r="150" spans="1:6" ht="24" x14ac:dyDescent="0.25">
      <c r="A150" s="16">
        <f t="shared" si="4"/>
        <v>144</v>
      </c>
      <c r="B150" s="17" t="s">
        <v>251</v>
      </c>
      <c r="C150" s="18" t="s">
        <v>252</v>
      </c>
      <c r="D150" s="19">
        <v>35171017.5</v>
      </c>
      <c r="E150" s="19">
        <v>36569784.299999997</v>
      </c>
      <c r="F150" s="9"/>
    </row>
    <row r="151" spans="1:6" ht="36" x14ac:dyDescent="0.25">
      <c r="A151" s="10">
        <f t="shared" si="4"/>
        <v>145</v>
      </c>
      <c r="B151" s="11" t="s">
        <v>253</v>
      </c>
      <c r="C151" s="12" t="s">
        <v>254</v>
      </c>
      <c r="D151" s="13">
        <v>835131125.02999997</v>
      </c>
      <c r="E151" s="14">
        <v>897403227.96000004</v>
      </c>
      <c r="F151" s="9"/>
    </row>
    <row r="152" spans="1:6" ht="36" x14ac:dyDescent="0.25">
      <c r="A152" s="10">
        <f t="shared" si="4"/>
        <v>146</v>
      </c>
      <c r="B152" s="11" t="s">
        <v>253</v>
      </c>
      <c r="C152" s="15" t="s">
        <v>254</v>
      </c>
      <c r="D152" s="14">
        <v>835131125.02999997</v>
      </c>
      <c r="E152" s="14">
        <v>897403227.96000004</v>
      </c>
      <c r="F152" s="9"/>
    </row>
    <row r="153" spans="1:6" ht="24" x14ac:dyDescent="0.25">
      <c r="A153" s="10">
        <f t="shared" si="4"/>
        <v>147</v>
      </c>
      <c r="B153" s="11" t="s">
        <v>255</v>
      </c>
      <c r="C153" s="15" t="s">
        <v>256</v>
      </c>
      <c r="D153" s="14">
        <v>830206805.02999997</v>
      </c>
      <c r="E153" s="14">
        <v>892506687.15999997</v>
      </c>
      <c r="F153" s="9"/>
    </row>
    <row r="154" spans="1:6" ht="24" x14ac:dyDescent="0.25">
      <c r="A154" s="16">
        <f t="shared" si="4"/>
        <v>148</v>
      </c>
      <c r="B154" s="17" t="s">
        <v>257</v>
      </c>
      <c r="C154" s="18" t="s">
        <v>258</v>
      </c>
      <c r="D154" s="19">
        <v>30943336.699999999</v>
      </c>
      <c r="E154" s="19">
        <v>33223144.23</v>
      </c>
      <c r="F154" s="9"/>
    </row>
    <row r="155" spans="1:6" ht="24" x14ac:dyDescent="0.25">
      <c r="A155" s="16">
        <f t="shared" si="4"/>
        <v>149</v>
      </c>
      <c r="B155" s="17" t="s">
        <v>259</v>
      </c>
      <c r="C155" s="18" t="s">
        <v>260</v>
      </c>
      <c r="D155" s="19">
        <v>317971241.26999998</v>
      </c>
      <c r="E155" s="19">
        <v>343832696.94</v>
      </c>
      <c r="F155" s="9"/>
    </row>
    <row r="156" spans="1:6" ht="36" x14ac:dyDescent="0.25">
      <c r="A156" s="16">
        <f t="shared" si="4"/>
        <v>150</v>
      </c>
      <c r="B156" s="17" t="s">
        <v>261</v>
      </c>
      <c r="C156" s="18" t="s">
        <v>262</v>
      </c>
      <c r="D156" s="19">
        <v>128711351.38</v>
      </c>
      <c r="E156" s="19">
        <v>138995732.69999999</v>
      </c>
      <c r="F156" s="9"/>
    </row>
    <row r="157" spans="1:6" ht="36" x14ac:dyDescent="0.25">
      <c r="A157" s="16">
        <f t="shared" si="4"/>
        <v>151</v>
      </c>
      <c r="B157" s="17" t="s">
        <v>263</v>
      </c>
      <c r="C157" s="18" t="s">
        <v>264</v>
      </c>
      <c r="D157" s="19">
        <v>129228825.12</v>
      </c>
      <c r="E157" s="19">
        <v>139302270.75</v>
      </c>
      <c r="F157" s="9"/>
    </row>
    <row r="158" spans="1:6" ht="36" x14ac:dyDescent="0.25">
      <c r="A158" s="16">
        <f t="shared" si="4"/>
        <v>152</v>
      </c>
      <c r="B158" s="17" t="s">
        <v>265</v>
      </c>
      <c r="C158" s="18" t="s">
        <v>266</v>
      </c>
      <c r="D158" s="19">
        <v>149217685.75999999</v>
      </c>
      <c r="E158" s="19">
        <v>160089667.03</v>
      </c>
      <c r="F158" s="9"/>
    </row>
    <row r="159" spans="1:6" ht="36" x14ac:dyDescent="0.25">
      <c r="A159" s="16">
        <f t="shared" si="4"/>
        <v>153</v>
      </c>
      <c r="B159" s="17" t="s">
        <v>267</v>
      </c>
      <c r="C159" s="18" t="s">
        <v>268</v>
      </c>
      <c r="D159" s="19">
        <v>73253607.659999996</v>
      </c>
      <c r="E159" s="19">
        <v>76182418.370000005</v>
      </c>
      <c r="F159" s="9"/>
    </row>
    <row r="160" spans="1:6" ht="48" x14ac:dyDescent="0.25">
      <c r="A160" s="16">
        <f t="shared" si="4"/>
        <v>154</v>
      </c>
      <c r="B160" s="17" t="s">
        <v>269</v>
      </c>
      <c r="C160" s="18" t="s">
        <v>270</v>
      </c>
      <c r="D160" s="19">
        <v>880757.14</v>
      </c>
      <c r="E160" s="19">
        <v>880757.14</v>
      </c>
      <c r="F160" s="9"/>
    </row>
    <row r="161" spans="1:6" ht="36" x14ac:dyDescent="0.25">
      <c r="A161" s="10">
        <f t="shared" si="4"/>
        <v>155</v>
      </c>
      <c r="B161" s="11" t="s">
        <v>271</v>
      </c>
      <c r="C161" s="15" t="s">
        <v>272</v>
      </c>
      <c r="D161" s="14">
        <v>125000</v>
      </c>
      <c r="E161" s="14">
        <v>125000</v>
      </c>
      <c r="F161" s="9"/>
    </row>
    <row r="162" spans="1:6" ht="36" x14ac:dyDescent="0.25">
      <c r="A162" s="16">
        <f t="shared" si="4"/>
        <v>156</v>
      </c>
      <c r="B162" s="17" t="s">
        <v>273</v>
      </c>
      <c r="C162" s="18" t="s">
        <v>274</v>
      </c>
      <c r="D162" s="19">
        <v>125000</v>
      </c>
      <c r="E162" s="19">
        <v>125000</v>
      </c>
      <c r="F162" s="9"/>
    </row>
    <row r="163" spans="1:6" x14ac:dyDescent="0.25">
      <c r="A163" s="10">
        <f t="shared" si="4"/>
        <v>157</v>
      </c>
      <c r="B163" s="11" t="s">
        <v>275</v>
      </c>
      <c r="C163" s="15" t="s">
        <v>276</v>
      </c>
      <c r="D163" s="14">
        <v>4799320</v>
      </c>
      <c r="E163" s="14">
        <v>4771540.8</v>
      </c>
      <c r="F163" s="9"/>
    </row>
    <row r="164" spans="1:6" x14ac:dyDescent="0.25">
      <c r="A164" s="16">
        <f t="shared" si="4"/>
        <v>158</v>
      </c>
      <c r="B164" s="17" t="s">
        <v>29</v>
      </c>
      <c r="C164" s="18" t="s">
        <v>277</v>
      </c>
      <c r="D164" s="19">
        <v>3055520</v>
      </c>
      <c r="E164" s="19">
        <v>3177740.8</v>
      </c>
      <c r="F164" s="9"/>
    </row>
    <row r="165" spans="1:6" ht="24" x14ac:dyDescent="0.25">
      <c r="A165" s="16">
        <f t="shared" si="4"/>
        <v>159</v>
      </c>
      <c r="B165" s="17" t="s">
        <v>278</v>
      </c>
      <c r="C165" s="18" t="s">
        <v>279</v>
      </c>
      <c r="D165" s="19">
        <v>1220800</v>
      </c>
      <c r="E165" s="19">
        <v>1070800</v>
      </c>
      <c r="F165" s="9"/>
    </row>
    <row r="166" spans="1:6" ht="24" x14ac:dyDescent="0.25">
      <c r="A166" s="16">
        <f t="shared" si="4"/>
        <v>160</v>
      </c>
      <c r="B166" s="17" t="s">
        <v>278</v>
      </c>
      <c r="C166" s="18" t="s">
        <v>280</v>
      </c>
      <c r="D166" s="19">
        <v>415000</v>
      </c>
      <c r="E166" s="19">
        <v>415000</v>
      </c>
      <c r="F166" s="9"/>
    </row>
    <row r="167" spans="1:6" ht="48" x14ac:dyDescent="0.25">
      <c r="A167" s="16">
        <f t="shared" ref="A167:A198" si="5">ROW()-6</f>
        <v>161</v>
      </c>
      <c r="B167" s="17" t="s">
        <v>281</v>
      </c>
      <c r="C167" s="18" t="s">
        <v>282</v>
      </c>
      <c r="D167" s="19">
        <v>108000</v>
      </c>
      <c r="E167" s="19">
        <v>108000</v>
      </c>
      <c r="F167" s="9"/>
    </row>
    <row r="168" spans="1:6" ht="48" x14ac:dyDescent="0.25">
      <c r="A168" s="10">
        <f t="shared" si="5"/>
        <v>162</v>
      </c>
      <c r="B168" s="11" t="s">
        <v>283</v>
      </c>
      <c r="C168" s="12" t="s">
        <v>284</v>
      </c>
      <c r="D168" s="13">
        <v>117940808.31999999</v>
      </c>
      <c r="E168" s="14">
        <v>112936962.63</v>
      </c>
      <c r="F168" s="9"/>
    </row>
    <row r="169" spans="1:6" ht="36" x14ac:dyDescent="0.25">
      <c r="A169" s="10">
        <f t="shared" si="5"/>
        <v>163</v>
      </c>
      <c r="B169" s="11" t="s">
        <v>285</v>
      </c>
      <c r="C169" s="15" t="s">
        <v>286</v>
      </c>
      <c r="D169" s="14">
        <v>108319198.20999999</v>
      </c>
      <c r="E169" s="14">
        <v>102875458.13</v>
      </c>
      <c r="F169" s="9"/>
    </row>
    <row r="170" spans="1:6" x14ac:dyDescent="0.25">
      <c r="A170" s="10">
        <f t="shared" si="5"/>
        <v>164</v>
      </c>
      <c r="B170" s="11" t="s">
        <v>287</v>
      </c>
      <c r="C170" s="15" t="s">
        <v>288</v>
      </c>
      <c r="D170" s="14">
        <v>65500</v>
      </c>
      <c r="E170" s="14">
        <v>65500</v>
      </c>
      <c r="F170" s="9"/>
    </row>
    <row r="171" spans="1:6" x14ac:dyDescent="0.25">
      <c r="A171" s="16">
        <f t="shared" si="5"/>
        <v>165</v>
      </c>
      <c r="B171" s="17" t="s">
        <v>29</v>
      </c>
      <c r="C171" s="18" t="s">
        <v>289</v>
      </c>
      <c r="D171" s="19">
        <v>65500</v>
      </c>
      <c r="E171" s="19">
        <v>65500</v>
      </c>
      <c r="F171" s="9"/>
    </row>
    <row r="172" spans="1:6" x14ac:dyDescent="0.25">
      <c r="A172" s="10">
        <f t="shared" si="5"/>
        <v>166</v>
      </c>
      <c r="B172" s="11" t="s">
        <v>290</v>
      </c>
      <c r="C172" s="15" t="s">
        <v>291</v>
      </c>
      <c r="D172" s="14">
        <v>35668600</v>
      </c>
      <c r="E172" s="14">
        <v>35668600</v>
      </c>
      <c r="F172" s="9"/>
    </row>
    <row r="173" spans="1:6" ht="36" x14ac:dyDescent="0.25">
      <c r="A173" s="16">
        <f t="shared" si="5"/>
        <v>167</v>
      </c>
      <c r="B173" s="17" t="s">
        <v>292</v>
      </c>
      <c r="C173" s="18" t="s">
        <v>293</v>
      </c>
      <c r="D173" s="19">
        <v>35668600</v>
      </c>
      <c r="E173" s="19">
        <v>35668600</v>
      </c>
      <c r="F173" s="9"/>
    </row>
    <row r="174" spans="1:6" x14ac:dyDescent="0.25">
      <c r="A174" s="10">
        <f t="shared" si="5"/>
        <v>168</v>
      </c>
      <c r="B174" s="11" t="s">
        <v>294</v>
      </c>
      <c r="C174" s="15" t="s">
        <v>295</v>
      </c>
      <c r="D174" s="14">
        <v>61095012.520000003</v>
      </c>
      <c r="E174" s="14">
        <v>63523253.810000002</v>
      </c>
      <c r="F174" s="9"/>
    </row>
    <row r="175" spans="1:6" x14ac:dyDescent="0.25">
      <c r="A175" s="16">
        <f t="shared" si="5"/>
        <v>169</v>
      </c>
      <c r="B175" s="17" t="s">
        <v>29</v>
      </c>
      <c r="C175" s="18" t="s">
        <v>296</v>
      </c>
      <c r="D175" s="19">
        <v>61095012.520000003</v>
      </c>
      <c r="E175" s="19">
        <v>63523253.810000002</v>
      </c>
      <c r="F175" s="9"/>
    </row>
    <row r="176" spans="1:6" x14ac:dyDescent="0.25">
      <c r="A176" s="10">
        <f t="shared" si="5"/>
        <v>170</v>
      </c>
      <c r="B176" s="11" t="s">
        <v>297</v>
      </c>
      <c r="C176" s="15" t="s">
        <v>298</v>
      </c>
      <c r="D176" s="14">
        <v>8310690</v>
      </c>
      <c r="E176" s="14">
        <v>311540</v>
      </c>
      <c r="F176" s="9"/>
    </row>
    <row r="177" spans="1:6" x14ac:dyDescent="0.25">
      <c r="A177" s="16">
        <f t="shared" si="5"/>
        <v>171</v>
      </c>
      <c r="B177" s="17" t="s">
        <v>29</v>
      </c>
      <c r="C177" s="18" t="s">
        <v>299</v>
      </c>
      <c r="D177" s="19">
        <v>8310690</v>
      </c>
      <c r="E177" s="19">
        <v>311540</v>
      </c>
      <c r="F177" s="9"/>
    </row>
    <row r="178" spans="1:6" x14ac:dyDescent="0.25">
      <c r="A178" s="10">
        <f t="shared" si="5"/>
        <v>172</v>
      </c>
      <c r="B178" s="11" t="s">
        <v>300</v>
      </c>
      <c r="C178" s="15" t="s">
        <v>301</v>
      </c>
      <c r="D178" s="14">
        <v>1906851.69</v>
      </c>
      <c r="E178" s="14">
        <v>1983118.56</v>
      </c>
      <c r="F178" s="9"/>
    </row>
    <row r="179" spans="1:6" x14ac:dyDescent="0.25">
      <c r="A179" s="16">
        <f t="shared" si="5"/>
        <v>173</v>
      </c>
      <c r="B179" s="17" t="s">
        <v>29</v>
      </c>
      <c r="C179" s="18" t="s">
        <v>302</v>
      </c>
      <c r="D179" s="19">
        <v>1906851.69</v>
      </c>
      <c r="E179" s="19">
        <v>1983118.56</v>
      </c>
      <c r="F179" s="9"/>
    </row>
    <row r="180" spans="1:6" x14ac:dyDescent="0.25">
      <c r="A180" s="10">
        <f t="shared" si="5"/>
        <v>174</v>
      </c>
      <c r="B180" s="11" t="s">
        <v>303</v>
      </c>
      <c r="C180" s="15" t="s">
        <v>304</v>
      </c>
      <c r="D180" s="14">
        <v>1272544</v>
      </c>
      <c r="E180" s="14">
        <v>1323445.76</v>
      </c>
      <c r="F180" s="9"/>
    </row>
    <row r="181" spans="1:6" ht="24" x14ac:dyDescent="0.25">
      <c r="A181" s="16">
        <f t="shared" si="5"/>
        <v>175</v>
      </c>
      <c r="B181" s="17" t="s">
        <v>305</v>
      </c>
      <c r="C181" s="18" t="s">
        <v>306</v>
      </c>
      <c r="D181" s="19">
        <v>1272544</v>
      </c>
      <c r="E181" s="19">
        <v>1323445.76</v>
      </c>
      <c r="F181" s="9"/>
    </row>
    <row r="182" spans="1:6" ht="36" x14ac:dyDescent="0.25">
      <c r="A182" s="10">
        <f t="shared" si="5"/>
        <v>176</v>
      </c>
      <c r="B182" s="11" t="s">
        <v>307</v>
      </c>
      <c r="C182" s="15" t="s">
        <v>308</v>
      </c>
      <c r="D182" s="14">
        <v>9621610.1099999994</v>
      </c>
      <c r="E182" s="14">
        <v>10061504.5</v>
      </c>
      <c r="F182" s="9"/>
    </row>
    <row r="183" spans="1:6" ht="36" x14ac:dyDescent="0.25">
      <c r="A183" s="10">
        <f t="shared" si="5"/>
        <v>177</v>
      </c>
      <c r="B183" s="11" t="s">
        <v>309</v>
      </c>
      <c r="C183" s="15" t="s">
        <v>310</v>
      </c>
      <c r="D183" s="14">
        <v>9621610.1099999994</v>
      </c>
      <c r="E183" s="14">
        <v>10061504.5</v>
      </c>
      <c r="F183" s="9"/>
    </row>
    <row r="184" spans="1:6" x14ac:dyDescent="0.25">
      <c r="A184" s="16">
        <f t="shared" si="5"/>
        <v>178</v>
      </c>
      <c r="B184" s="17" t="s">
        <v>29</v>
      </c>
      <c r="C184" s="18" t="s">
        <v>311</v>
      </c>
      <c r="D184" s="19">
        <v>9621610.1099999994</v>
      </c>
      <c r="E184" s="19">
        <v>10061504.5</v>
      </c>
      <c r="F184" s="9"/>
    </row>
    <row r="185" spans="1:6" ht="36" x14ac:dyDescent="0.25">
      <c r="A185" s="10">
        <f t="shared" si="5"/>
        <v>179</v>
      </c>
      <c r="B185" s="11" t="s">
        <v>312</v>
      </c>
      <c r="C185" s="12" t="s">
        <v>313</v>
      </c>
      <c r="D185" s="13">
        <v>42877656.310000002</v>
      </c>
      <c r="E185" s="14">
        <v>44442138.990000002</v>
      </c>
      <c r="F185" s="9"/>
    </row>
    <row r="186" spans="1:6" ht="36" x14ac:dyDescent="0.25">
      <c r="A186" s="10">
        <f t="shared" si="5"/>
        <v>180</v>
      </c>
      <c r="B186" s="11" t="s">
        <v>314</v>
      </c>
      <c r="C186" s="15" t="s">
        <v>315</v>
      </c>
      <c r="D186" s="14">
        <v>39984656.310000002</v>
      </c>
      <c r="E186" s="14">
        <v>41549138.990000002</v>
      </c>
      <c r="F186" s="9"/>
    </row>
    <row r="187" spans="1:6" x14ac:dyDescent="0.25">
      <c r="A187" s="10">
        <f t="shared" si="5"/>
        <v>181</v>
      </c>
      <c r="B187" s="11" t="s">
        <v>316</v>
      </c>
      <c r="C187" s="15" t="s">
        <v>317</v>
      </c>
      <c r="D187" s="14">
        <v>39984656.310000002</v>
      </c>
      <c r="E187" s="14">
        <v>41549138.990000002</v>
      </c>
      <c r="F187" s="9"/>
    </row>
    <row r="188" spans="1:6" ht="24" x14ac:dyDescent="0.25">
      <c r="A188" s="16">
        <f t="shared" si="5"/>
        <v>182</v>
      </c>
      <c r="B188" s="17" t="s">
        <v>251</v>
      </c>
      <c r="C188" s="18" t="s">
        <v>318</v>
      </c>
      <c r="D188" s="19">
        <v>39984656.310000002</v>
      </c>
      <c r="E188" s="19">
        <v>41549138.990000002</v>
      </c>
      <c r="F188" s="9"/>
    </row>
    <row r="189" spans="1:6" ht="24" x14ac:dyDescent="0.25">
      <c r="A189" s="10">
        <f t="shared" si="5"/>
        <v>183</v>
      </c>
      <c r="B189" s="11" t="s">
        <v>319</v>
      </c>
      <c r="C189" s="15" t="s">
        <v>320</v>
      </c>
      <c r="D189" s="14">
        <v>2893000</v>
      </c>
      <c r="E189" s="14">
        <v>2893000</v>
      </c>
      <c r="F189" s="9"/>
    </row>
    <row r="190" spans="1:6" x14ac:dyDescent="0.25">
      <c r="A190" s="10">
        <f t="shared" si="5"/>
        <v>184</v>
      </c>
      <c r="B190" s="11" t="s">
        <v>316</v>
      </c>
      <c r="C190" s="15" t="s">
        <v>321</v>
      </c>
      <c r="D190" s="14">
        <v>2893000</v>
      </c>
      <c r="E190" s="14">
        <v>2893000</v>
      </c>
      <c r="F190" s="9"/>
    </row>
    <row r="191" spans="1:6" ht="24" x14ac:dyDescent="0.25">
      <c r="A191" s="16">
        <f t="shared" si="5"/>
        <v>185</v>
      </c>
      <c r="B191" s="17" t="s">
        <v>251</v>
      </c>
      <c r="C191" s="18" t="s">
        <v>322</v>
      </c>
      <c r="D191" s="19">
        <v>2893000</v>
      </c>
      <c r="E191" s="19">
        <v>2893000</v>
      </c>
      <c r="F191" s="9"/>
    </row>
    <row r="192" spans="1:6" ht="36" x14ac:dyDescent="0.25">
      <c r="A192" s="10">
        <f t="shared" si="5"/>
        <v>186</v>
      </c>
      <c r="B192" s="11" t="s">
        <v>323</v>
      </c>
      <c r="C192" s="12" t="s">
        <v>324</v>
      </c>
      <c r="D192" s="13">
        <v>19994566.260000002</v>
      </c>
      <c r="E192" s="14">
        <v>21485611.829999998</v>
      </c>
      <c r="F192" s="9"/>
    </row>
    <row r="193" spans="1:6" ht="36" x14ac:dyDescent="0.25">
      <c r="A193" s="10">
        <f t="shared" si="5"/>
        <v>187</v>
      </c>
      <c r="B193" s="11" t="s">
        <v>323</v>
      </c>
      <c r="C193" s="15" t="s">
        <v>324</v>
      </c>
      <c r="D193" s="14">
        <v>19994566.260000002</v>
      </c>
      <c r="E193" s="14">
        <v>21485611.829999998</v>
      </c>
      <c r="F193" s="9"/>
    </row>
    <row r="194" spans="1:6" ht="24" x14ac:dyDescent="0.25">
      <c r="A194" s="10">
        <f t="shared" si="5"/>
        <v>188</v>
      </c>
      <c r="B194" s="11" t="s">
        <v>325</v>
      </c>
      <c r="C194" s="15" t="s">
        <v>326</v>
      </c>
      <c r="D194" s="14">
        <v>19994566.260000002</v>
      </c>
      <c r="E194" s="14">
        <v>21485611.829999998</v>
      </c>
      <c r="F194" s="9"/>
    </row>
    <row r="195" spans="1:6" x14ac:dyDescent="0.25">
      <c r="A195" s="16">
        <f t="shared" si="5"/>
        <v>189</v>
      </c>
      <c r="B195" s="17" t="s">
        <v>29</v>
      </c>
      <c r="C195" s="18" t="s">
        <v>327</v>
      </c>
      <c r="D195" s="19">
        <v>19647566.260000002</v>
      </c>
      <c r="E195" s="19">
        <v>21124611.829999998</v>
      </c>
      <c r="F195" s="9"/>
    </row>
    <row r="196" spans="1:6" ht="72" x14ac:dyDescent="0.25">
      <c r="A196" s="16">
        <f t="shared" si="5"/>
        <v>190</v>
      </c>
      <c r="B196" s="17" t="s">
        <v>328</v>
      </c>
      <c r="C196" s="18" t="s">
        <v>329</v>
      </c>
      <c r="D196" s="19">
        <v>347000</v>
      </c>
      <c r="E196" s="19">
        <v>361000</v>
      </c>
      <c r="F196" s="9"/>
    </row>
    <row r="197" spans="1:6" ht="48" x14ac:dyDescent="0.25">
      <c r="A197" s="10">
        <f t="shared" si="5"/>
        <v>191</v>
      </c>
      <c r="B197" s="11" t="s">
        <v>330</v>
      </c>
      <c r="C197" s="12" t="s">
        <v>331</v>
      </c>
      <c r="D197" s="13">
        <v>192450</v>
      </c>
      <c r="E197" s="14">
        <v>192880</v>
      </c>
      <c r="F197" s="9"/>
    </row>
    <row r="198" spans="1:6" ht="48" x14ac:dyDescent="0.25">
      <c r="A198" s="10">
        <f t="shared" si="5"/>
        <v>192</v>
      </c>
      <c r="B198" s="11" t="s">
        <v>330</v>
      </c>
      <c r="C198" s="15" t="s">
        <v>331</v>
      </c>
      <c r="D198" s="14">
        <v>192450</v>
      </c>
      <c r="E198" s="14">
        <v>192880</v>
      </c>
      <c r="F198" s="9"/>
    </row>
    <row r="199" spans="1:6" ht="36" x14ac:dyDescent="0.25">
      <c r="A199" s="10">
        <f t="shared" ref="A199:A204" si="6">ROW()-6</f>
        <v>193</v>
      </c>
      <c r="B199" s="11" t="s">
        <v>332</v>
      </c>
      <c r="C199" s="15" t="s">
        <v>333</v>
      </c>
      <c r="D199" s="14">
        <v>192450</v>
      </c>
      <c r="E199" s="14">
        <v>192880</v>
      </c>
      <c r="F199" s="9"/>
    </row>
    <row r="200" spans="1:6" ht="24" x14ac:dyDescent="0.25">
      <c r="A200" s="16">
        <f t="shared" si="6"/>
        <v>194</v>
      </c>
      <c r="B200" s="17" t="s">
        <v>251</v>
      </c>
      <c r="C200" s="18" t="s">
        <v>334</v>
      </c>
      <c r="D200" s="19">
        <v>192450</v>
      </c>
      <c r="E200" s="19">
        <v>192880</v>
      </c>
      <c r="F200" s="9"/>
    </row>
    <row r="201" spans="1:6" ht="48" x14ac:dyDescent="0.25">
      <c r="A201" s="10">
        <f t="shared" si="6"/>
        <v>195</v>
      </c>
      <c r="B201" s="11" t="s">
        <v>335</v>
      </c>
      <c r="C201" s="12" t="s">
        <v>336</v>
      </c>
      <c r="D201" s="13">
        <v>57921906</v>
      </c>
      <c r="E201" s="14">
        <v>0</v>
      </c>
      <c r="F201" s="9"/>
    </row>
    <row r="202" spans="1:6" ht="48" x14ac:dyDescent="0.25">
      <c r="A202" s="10">
        <f t="shared" si="6"/>
        <v>196</v>
      </c>
      <c r="B202" s="11" t="s">
        <v>335</v>
      </c>
      <c r="C202" s="15" t="s">
        <v>336</v>
      </c>
      <c r="D202" s="14">
        <v>57921906</v>
      </c>
      <c r="E202" s="14">
        <v>0</v>
      </c>
      <c r="F202" s="9"/>
    </row>
    <row r="203" spans="1:6" ht="36" x14ac:dyDescent="0.25">
      <c r="A203" s="10">
        <f t="shared" si="6"/>
        <v>197</v>
      </c>
      <c r="B203" s="11" t="s">
        <v>337</v>
      </c>
      <c r="C203" s="15" t="s">
        <v>338</v>
      </c>
      <c r="D203" s="14">
        <v>57921906</v>
      </c>
      <c r="E203" s="14">
        <v>0</v>
      </c>
      <c r="F203" s="9"/>
    </row>
    <row r="204" spans="1:6" ht="60" x14ac:dyDescent="0.25">
      <c r="A204" s="16">
        <f t="shared" si="6"/>
        <v>198</v>
      </c>
      <c r="B204" s="17" t="s">
        <v>339</v>
      </c>
      <c r="C204" s="18" t="s">
        <v>340</v>
      </c>
      <c r="D204" s="19">
        <v>57921906</v>
      </c>
      <c r="E204" s="19">
        <v>0</v>
      </c>
      <c r="F204" s="9"/>
    </row>
    <row r="205" spans="1:6" ht="12.75" customHeight="1" x14ac:dyDescent="0.25">
      <c r="A205" s="20"/>
      <c r="B205" s="21"/>
      <c r="C205" s="21" t="s">
        <v>341</v>
      </c>
      <c r="D205" s="22">
        <v>6165301931.1099997</v>
      </c>
      <c r="E205" s="22">
        <v>6514203181.4300003</v>
      </c>
      <c r="F205" s="9"/>
    </row>
    <row r="206" spans="1:6" ht="12.75" customHeight="1" x14ac:dyDescent="0.25">
      <c r="A206" s="2"/>
      <c r="B206" s="2"/>
      <c r="C206" s="2"/>
      <c r="D206" s="2"/>
      <c r="E206" s="2"/>
      <c r="F206" s="4"/>
    </row>
    <row r="207" spans="1:6" ht="12.75" customHeight="1" x14ac:dyDescent="0.25">
      <c r="A207" s="29"/>
      <c r="B207" s="30"/>
      <c r="C207" s="30"/>
      <c r="D207" s="30"/>
      <c r="E207" s="30"/>
      <c r="F207" s="4"/>
    </row>
  </sheetData>
  <mergeCells count="4">
    <mergeCell ref="A2:E2"/>
    <mergeCell ref="A3:E3"/>
    <mergeCell ref="A4:E4"/>
    <mergeCell ref="A207:E207"/>
  </mergeCells>
  <pageMargins left="0.7" right="0.7" top="0.75" bottom="0.75" header="0.3" footer="0.3"/>
  <pageSetup paperSize="9" scale="84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27.02.2025&lt;/string&gt;&#10;  &lt;/DateInfo&gt;&#10;  &lt;Code&gt;MAKET_GENERATOR&lt;/Code&gt;&#10;  &lt;ObjectCode&gt;MAKET_GENERATOR&lt;/ObjectCode&gt;&#10;  &lt;DocName&gt;Проект Приложение №9&lt;/DocName&gt;&#10;  &lt;VariantName&gt;Проект Приложение №9&lt;/VariantName&gt;&#10;  &lt;VariantLink xsi:nil=&quot;true&quot; /&gt;&#10;  &lt;ReportCode&gt;MAKET_4433dd4c_fc00_46c8_8f8d_3d3fcca73ded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570E9FC-4BAE-449D-9E82-6170394E8D6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Микрюкова И. А.</dc:creator>
  <cp:lastModifiedBy>Duma-001</cp:lastModifiedBy>
  <cp:lastPrinted>2025-02-27T09:16:07Z</cp:lastPrinted>
  <dcterms:created xsi:type="dcterms:W3CDTF">2025-02-26T05:00:59Z</dcterms:created>
  <dcterms:modified xsi:type="dcterms:W3CDTF">2025-03-04T03:17:47Z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Приложение №9</vt:lpwstr>
  </property>
  <property fmtid="{D5CDD505-2E9C-101B-9397-08002B2CF9AE}" pid="3" name="Название отчета">
    <vt:lpwstr>Проект Приложение №9.xlsx</vt:lpwstr>
  </property>
  <property fmtid="{D5CDD505-2E9C-101B-9397-08002B2CF9AE}" pid="4" name="Версия клиента">
    <vt:lpwstr>24.1.161.620 (.NET 4.7.2)</vt:lpwstr>
  </property>
  <property fmtid="{D5CDD505-2E9C-101B-9397-08002B2CF9AE}" pid="5" name="Версия базы">
    <vt:lpwstr>24.1.1241.817607841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budget2025</vt:lpwstr>
  </property>
  <property fmtid="{D5CDD505-2E9C-101B-9397-08002B2CF9AE}" pid="9" name="Пользователь">
    <vt:lpwstr>mikrukova</vt:lpwstr>
  </property>
  <property fmtid="{D5CDD505-2E9C-101B-9397-08002B2CF9AE}" pid="10" name="Шаблон">
    <vt:lpwstr>Проект приложения 11 по годам_2025.xltx</vt:lpwstr>
  </property>
  <property fmtid="{D5CDD505-2E9C-101B-9397-08002B2CF9AE}" pid="11" name="Локальная база">
    <vt:lpwstr>не используется</vt:lpwstr>
  </property>
</Properties>
</file>